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255" windowHeight="7935" tabRatio="886" activeTab="1"/>
  </bookViews>
  <sheets>
    <sheet name="Form - A  - Conformed MPS" sheetId="1" r:id="rId1"/>
    <sheet name="Form - B  - Conformed " sheetId="2" r:id="rId2"/>
  </sheets>
  <definedNames>
    <definedName name="_xlnm.Print_Titles" localSheetId="0">'Form - A  - Conformed MPS'!$1:$5</definedName>
    <definedName name="_xlnm.Print_Titles" localSheetId="1">'Form - B  - Conformed '!$1:$5</definedName>
  </definedNames>
  <calcPr fullCalcOnLoad="1"/>
</workbook>
</file>

<file path=xl/sharedStrings.xml><?xml version="1.0" encoding="utf-8"?>
<sst xmlns="http://schemas.openxmlformats.org/spreadsheetml/2006/main" count="2853" uniqueCount="1086">
  <si>
    <t>FORMAT-A (MODEL PRIMARY SCHOOLS)</t>
  </si>
  <si>
    <t>S.NO</t>
  </si>
  <si>
    <t>NAME OF THE MANDAL</t>
  </si>
  <si>
    <t>NAME OF THE GRAM PANCHYAT</t>
  </si>
  <si>
    <t>NAME OF MODEL PRIMARY SCHOOL PROPOSED</t>
  </si>
  <si>
    <t>NAME OF EXISTING SCHOOLS WHICH ARE CONSOLIDATED TO MODEL PRIMARY SCHOOLS</t>
  </si>
  <si>
    <t>CHILD INFO ENROLLMENT</t>
  </si>
  <si>
    <t>NO OF TEACHERS</t>
  </si>
  <si>
    <t>REMARKS</t>
  </si>
  <si>
    <t>SANCTIONED</t>
  </si>
  <si>
    <t xml:space="preserve">WORKING </t>
  </si>
  <si>
    <t>VACANT</t>
  </si>
  <si>
    <t>LFL</t>
  </si>
  <si>
    <t>SGT</t>
  </si>
  <si>
    <t>BHAMINI</t>
  </si>
  <si>
    <t>MANIGA</t>
  </si>
  <si>
    <t>28111401401 SMC MPPS MANIGA</t>
  </si>
  <si>
    <t>28111401402 SMC MPPS SEEMALAGUDA</t>
  </si>
  <si>
    <t>TOTAL</t>
  </si>
  <si>
    <t>LIVIRI</t>
  </si>
  <si>
    <t>28111401601 SMC MPPS LIVIRI BHYRI COLONY</t>
  </si>
  <si>
    <t>28111401604 SMC  MPPS LIVIRI GOLLA COLONY</t>
  </si>
  <si>
    <t>PEDDADIMILI</t>
  </si>
  <si>
    <t>28111402101 SMC  MPPS PEDDADIMILI</t>
  </si>
  <si>
    <t>28111402101   MPPS PEDDADIMILI</t>
  </si>
  <si>
    <t>28111402102 SMC MPPS PEDDADIMILI COLONY</t>
  </si>
  <si>
    <t>Etcherla</t>
  </si>
  <si>
    <t>A.A.Valasa</t>
  </si>
  <si>
    <t>28110800103 - MPUPS A.A.Valasa</t>
  </si>
  <si>
    <t>28110800102 - MPPS Pattusalipeta</t>
  </si>
  <si>
    <t>Kesavaraopeta</t>
  </si>
  <si>
    <t>28110800307 - MPPS Kesavaraopeta</t>
  </si>
  <si>
    <t>28110800306 - MPPS Laxmudupeta</t>
  </si>
  <si>
    <t>Kusalapuram</t>
  </si>
  <si>
    <t>28110800905 - MPUPS Kusalapuram</t>
  </si>
  <si>
    <t>28110800901 - MPPS Industrail Estate</t>
  </si>
  <si>
    <t>28110800903 - MPPS Yathapeta (kusa)</t>
  </si>
  <si>
    <t>28110800902 - MPPS Venkatapuram</t>
  </si>
  <si>
    <t>Ponnada</t>
  </si>
  <si>
    <t>28110802307 - MPPS Ponnada</t>
  </si>
  <si>
    <t>28110802306 - MPPS Pathaponnada</t>
  </si>
  <si>
    <t>28110802303 - MPPS Tepparevu</t>
  </si>
  <si>
    <t>28110802305 - MPPS Rajeev Colony</t>
  </si>
  <si>
    <t>28110802304 - MPPS Muddadapeta</t>
  </si>
  <si>
    <t>28110802302 - MPPS Bingupeta</t>
  </si>
  <si>
    <t>Muddada</t>
  </si>
  <si>
    <t>28110802112 - MPPS Muddada</t>
  </si>
  <si>
    <t>28110802114 - MPPS Muddada (BC Col)</t>
  </si>
  <si>
    <t>28110801902 - MPUPS S.S.R.Puram</t>
  </si>
  <si>
    <t>28110802001 - MPPS Nandigam</t>
  </si>
  <si>
    <t>Allinagaram</t>
  </si>
  <si>
    <t>28110801701 - MPPS Allinagaram</t>
  </si>
  <si>
    <t>28110801706 - MPPS Allinagaram (yadav col)</t>
  </si>
  <si>
    <t>28110801703 - MPPS Allinagaram (SC Col)</t>
  </si>
  <si>
    <t>Ajjaram</t>
  </si>
  <si>
    <t>28110803001 - MPPS Ajjaram</t>
  </si>
  <si>
    <t>28110803004 - MPPS Chinna Ajjaram</t>
  </si>
  <si>
    <t>Dharmavaram</t>
  </si>
  <si>
    <t>28110802506 - MPPS Dharmavaram</t>
  </si>
  <si>
    <t>28110802511 - MPPS Dharmavaram (BC Col)</t>
  </si>
  <si>
    <t>G.Sigadam</t>
  </si>
  <si>
    <t>SANTHAVURITI</t>
  </si>
  <si>
    <t>28110501101-MPPS.SANTHAVURITI</t>
  </si>
  <si>
    <t>28110501103-MPPS.SANTHAVURITI DPEP</t>
  </si>
  <si>
    <t>VENKAYYAPETA</t>
  </si>
  <si>
    <t>28110501801-MPPS.VENKAYYAPETA</t>
  </si>
  <si>
    <t>28110501901-YENDUVAPETA</t>
  </si>
  <si>
    <t>MUSHINIVALASA</t>
  </si>
  <si>
    <t>28110502301-MPPS.SARVESWARAPURAM</t>
  </si>
  <si>
    <t>28110502201-MPPS.MUSHINIVALASA</t>
  </si>
  <si>
    <t>GARA</t>
  </si>
  <si>
    <t>TULUGU</t>
  </si>
  <si>
    <t>28112001203-MPUPS TULUGU</t>
  </si>
  <si>
    <t>28112001201-MPPS KOYYANAPETA</t>
  </si>
  <si>
    <t>GONTI</t>
  </si>
  <si>
    <t>28112002201-MPUPS DEEPAVALI</t>
  </si>
  <si>
    <t>28112002401-MPPS SONDIPETA</t>
  </si>
  <si>
    <t>BORAVANIPETA</t>
  </si>
  <si>
    <t>28112000307 - MPUPS BORAVANIPETA</t>
  </si>
  <si>
    <t>28112000304 - MPPS TALLAVALASA</t>
  </si>
  <si>
    <t>28112000403 - MPUPS KUMMARIPETA</t>
  </si>
  <si>
    <t>28112000402 - MPPS GARA</t>
  </si>
  <si>
    <t>AMPOLU</t>
  </si>
  <si>
    <t>28112002009-MPUPS CHALLAPETA</t>
  </si>
  <si>
    <t>28112002004-MPPS RAMAKRISHNAPURAM</t>
  </si>
  <si>
    <t>RAMACHANDRAPURAM</t>
  </si>
  <si>
    <t>28112002104-MPPS JONNALAPADU COLONY</t>
  </si>
  <si>
    <t>28112002103-MPPS JONNALAPADU</t>
  </si>
  <si>
    <t>WADADA</t>
  </si>
  <si>
    <t>28112002306-MPUPS  VADADA</t>
  </si>
  <si>
    <t>28112002301-MPPS KOTHAREDDIPETA</t>
  </si>
  <si>
    <t>SRIKURMAM</t>
  </si>
  <si>
    <t>28112002526-MPPS PONDARA STREET</t>
  </si>
  <si>
    <t>28112002517-MPPS SRIKURMAM(Kandra)</t>
  </si>
  <si>
    <t>HIRAMANDALAM</t>
  </si>
  <si>
    <t>Tulagam</t>
  </si>
  <si>
    <t>28111602501 - MPPS Tulagam-I</t>
  </si>
  <si>
    <t>28111602502 - MPPS Tulagam-II</t>
  </si>
  <si>
    <t>Hiramandalam</t>
  </si>
  <si>
    <t>28111602603 -   Hiramandalam</t>
  </si>
  <si>
    <t>28111602602 -  Hiramandalam III</t>
  </si>
  <si>
    <t>28111601705 -  HillColony</t>
  </si>
  <si>
    <t>28111601702 -  Navaguda</t>
  </si>
  <si>
    <t>Chorlangi</t>
  </si>
  <si>
    <t>28111601003 -  Chorlangi</t>
  </si>
  <si>
    <t>28111601001 -  SavaraChoralangi</t>
  </si>
  <si>
    <t>ICHAPURAM</t>
  </si>
  <si>
    <t>LODDAPUTTI</t>
  </si>
  <si>
    <t>28113702101- MPPS LODDAPUTTI</t>
  </si>
  <si>
    <t>28113702106- MPPS R H COLONY</t>
  </si>
  <si>
    <t>KANCHILI</t>
  </si>
  <si>
    <t>Bhogabeni</t>
  </si>
  <si>
    <t>28113504602-MPUPS JENNAGHAI-Bhogabeni(PANCHAYAT)</t>
  </si>
  <si>
    <t>28113504401-MPPS BONAMALI-Bhogabeni(PANCHAYAT)</t>
  </si>
  <si>
    <t>K.B Nowgam</t>
  </si>
  <si>
    <t>28113500401-MPPS K.NOWGAM Oriya-K.B Nowgam(PANCHAYAT)</t>
  </si>
  <si>
    <t>28113500403-MPPS BODAJANAGAM Oriya-K.B Nowgam(PANCHAYAT)</t>
  </si>
  <si>
    <t>Kanchili</t>
  </si>
  <si>
    <t>28113504203-MPPS CH.PATHRAPADA Oriya-Kanchili(PANCHAYAT)</t>
  </si>
  <si>
    <t>28113504801-MPPS PATHRAPADA  (B.L) 
 Oriya Section -Kanchili(PANCHAYAT)</t>
  </si>
  <si>
    <t>P.S.R Puram</t>
  </si>
  <si>
    <t>28113502801-MPPS P.S.RAMAPURAM-P.S.R Puram(PANCHAYAT)</t>
  </si>
  <si>
    <t>28113502802-MPPS PARRIPUTTUGA-P.S.R Puram(PANCHAYAT)</t>
  </si>
  <si>
    <t>Chinnakojjiria</t>
  </si>
  <si>
    <t>28113502602-MPPS CHANDRUPUTTUGA-Chinnakojjiria(PANCHAYAT)</t>
  </si>
  <si>
    <t>28113502601-MPPS CH.KHOJIRIA-Chinnakojjiria(PANCHAYAT)</t>
  </si>
  <si>
    <t>KAVITI</t>
  </si>
  <si>
    <t>BELAGAM</t>
  </si>
  <si>
    <t>28113600103 MPPS SAVASANAPUTTUGA</t>
  </si>
  <si>
    <t>28113600102 MPPS RAPAKAPUTTUGA</t>
  </si>
  <si>
    <t>LANDARIPUTTUGA</t>
  </si>
  <si>
    <t>28113600212 MPPS LANDARIPUTTUGA</t>
  </si>
  <si>
    <t>28113600203 MPPS KOTTAPUTTUGA</t>
  </si>
  <si>
    <t>28113600201 MPPS KONDIPUTTUGA</t>
  </si>
  <si>
    <t>RAJAPURAM</t>
  </si>
  <si>
    <t>28113600601 MPPS RAJAPURAM</t>
  </si>
  <si>
    <t>28113600801 MPPS CHANDIPUTTUGA</t>
  </si>
  <si>
    <t>NELAVANKA</t>
  </si>
  <si>
    <t>28113601107 MPPS NELAVANKA</t>
  </si>
  <si>
    <t>28113601102 MPPS BYREDLAPUTTUGA</t>
  </si>
  <si>
    <t>28113601104 MPPS DURGAMPUTTUGA</t>
  </si>
  <si>
    <t>KAPASAKUDDI</t>
  </si>
  <si>
    <t>28113601202 MPPS.MUTYALAPETA</t>
  </si>
  <si>
    <t>28113601203 MPPS KORIKANAPUTTUGA</t>
  </si>
  <si>
    <t>28113601413 MPPS KAVITI</t>
  </si>
  <si>
    <t>28113601411 MPPS KAVITI COLONY</t>
  </si>
  <si>
    <t>NANDIGAM</t>
  </si>
  <si>
    <t>KANITHIVOORU</t>
  </si>
  <si>
    <t>28113007402MPPS KANITHIVOORU MAIN</t>
  </si>
  <si>
    <t>28113007401MPPS KANTHIVOORU BC</t>
  </si>
  <si>
    <t xml:space="preserve">NANDIGAM </t>
  </si>
  <si>
    <t>28113007802MPPS NANDIGAM MAIN</t>
  </si>
  <si>
    <t>28113007802MPPS NANDIGAM BC</t>
  </si>
  <si>
    <t>28113007804MPPS NANDIGAM  MAIN</t>
  </si>
  <si>
    <t xml:space="preserve">28113009402 MPPS PENTURU MAIN </t>
  </si>
  <si>
    <t>28113009401MPPS PENTAVOORU BC</t>
  </si>
  <si>
    <t>28113009402 MPPS PENTURU MAIN</t>
  </si>
  <si>
    <t>Narasannapeta</t>
  </si>
  <si>
    <t>KARAGAM</t>
  </si>
  <si>
    <t>28112202901 Mpps Chinnakaragam Karagam (PANCHAYAT)</t>
  </si>
  <si>
    <t>28112200802 Mpps Peddakaragam</t>
  </si>
  <si>
    <t>28112202801 Mpps Narasingpalli</t>
  </si>
  <si>
    <t>28112202901 Mpps Chinnakaragam</t>
  </si>
  <si>
    <t>KOTTAPOLAVALASA</t>
  </si>
  <si>
    <t>28112202201 Mpups N.R.Peta Kottapolavalasa  (PANCHAYAT)</t>
  </si>
  <si>
    <t>28112202101 Mpps Kothapolavalasa</t>
  </si>
  <si>
    <t>28112202201 Mpups N.R.Peta</t>
  </si>
  <si>
    <t>28112202008 Mpps palakondapeta</t>
  </si>
  <si>
    <t>MADAPAM</t>
  </si>
  <si>
    <t xml:space="preserve">28112203701 Mpps Madapam Madapam  (PANCHAYAT) </t>
  </si>
  <si>
    <t>28112203703 Mpps kothapeta</t>
  </si>
  <si>
    <t>28112203701 Mpps Madapam</t>
  </si>
  <si>
    <t>NARASANNAPETA</t>
  </si>
  <si>
    <t>28112203106 Mpps Narasannapeta(New)  Narasannapeta (PANCHAYAT)</t>
  </si>
  <si>
    <t>28112203901 Mpps V.D.Colony</t>
  </si>
  <si>
    <t>28112203106 Mpps Narasannapeta(New)</t>
  </si>
  <si>
    <t>28112203104 Mpps Narasannapeta(Board)  Narasannapeta (PANCHAYAT)</t>
  </si>
  <si>
    <t>28112203105   Mpps Maruthenagar</t>
  </si>
  <si>
    <t>28112203104 Mpps Narasannapeta(Board)</t>
  </si>
  <si>
    <t xml:space="preserve">Satyavaram(rural) </t>
  </si>
  <si>
    <t>28112203202 Mpups Dukalapadu Satyavaram(rural) (PANCHAYAT)</t>
  </si>
  <si>
    <t>28112200502 Mpps Thandyalavanipeta</t>
  </si>
  <si>
    <t>28112203202 Mpups Dukalapadu</t>
  </si>
  <si>
    <t>URLAM</t>
  </si>
  <si>
    <t>28112202302 Mpps Urlam Urlam(PANCHAYAT)</t>
  </si>
  <si>
    <t>28112202302     Mpps Urlam</t>
  </si>
  <si>
    <t>28112202301   Mpps Boddavanipeta</t>
  </si>
  <si>
    <t>28112202304 Mpps Kummaripeta</t>
  </si>
  <si>
    <t>V N PURAM</t>
  </si>
  <si>
    <t>28112203402  Mpups V.N.Puram V.N.Puram (PANCHAYAT)</t>
  </si>
  <si>
    <t>28112203203  Mpps V.N.Puram(DPEP)</t>
  </si>
  <si>
    <t>28112203402  Mpups V.N.Puram</t>
  </si>
  <si>
    <t>28112203301  Mpps Gokayyavalasa</t>
  </si>
  <si>
    <t>YARABADU</t>
  </si>
  <si>
    <t>28112203401 Mpps Yarabadu Yarabadu (PANCHAYAT)</t>
  </si>
  <si>
    <t>28112203401 Mpps Yarabadu</t>
  </si>
  <si>
    <t>28112203403 Mpps Lingalapadu</t>
  </si>
  <si>
    <t>28112203201 Mpps Kotaripalli</t>
  </si>
  <si>
    <t>PALAKONDA</t>
  </si>
  <si>
    <t>28111202525 MPPS PALAONDA</t>
  </si>
  <si>
    <t>28111202511 MPPS BHV STREET</t>
  </si>
  <si>
    <t>28111202503 MPPS AN COLONY</t>
  </si>
  <si>
    <t>28111202512 MPPS NK RAJAPURAM</t>
  </si>
  <si>
    <t>28111202501 MPPS YALAM</t>
  </si>
  <si>
    <t>28111202509 MPPS HUDCO COLONY</t>
  </si>
  <si>
    <t>28111202502 MPPS VADAMA</t>
  </si>
  <si>
    <t>SINGANNAVALASA</t>
  </si>
  <si>
    <t>28111204201 MPPS PARASURAMPURAM</t>
  </si>
  <si>
    <t>28111204301 MPPS SINGANNAVALASA</t>
  </si>
  <si>
    <t>VELAGAVADA</t>
  </si>
  <si>
    <t>28111202101 MPUPS VELAGAVADA</t>
  </si>
  <si>
    <t>28111202201 MPPS PR RAJUPETA</t>
  </si>
  <si>
    <t>LUMBURU</t>
  </si>
  <si>
    <t>28111202401 MPUPS LUMBURU</t>
  </si>
  <si>
    <t>28111202301 MPPS GARUGUBILLI</t>
  </si>
  <si>
    <t>DUGGI</t>
  </si>
  <si>
    <t>28111201001 MPPS DUGGI</t>
  </si>
  <si>
    <t>28111201101 MPPS N PARAPURAM</t>
  </si>
  <si>
    <t>Pathapatnam</t>
  </si>
  <si>
    <t>MPPS Pathapatnam-P(28112502204)</t>
  </si>
  <si>
    <t>MPPS Atchutapuram(28112502302)</t>
  </si>
  <si>
    <t>P.S.Palli</t>
  </si>
  <si>
    <t>MPPS P.S.Palli(28112504602)</t>
  </si>
  <si>
    <t>MPPS P.S.Palli(H)(28112504603)</t>
  </si>
  <si>
    <t>Kaguvada</t>
  </si>
  <si>
    <t>MPPS Kaguvada(B/L)(28112503803)</t>
  </si>
  <si>
    <t>MPPS V.P.Colony(28112503804)</t>
  </si>
  <si>
    <t>Peddalogidi</t>
  </si>
  <si>
    <t>MPPS Peddalogidi(28112504006)</t>
  </si>
  <si>
    <t>MPPS Chinnalogidi(28112504002)</t>
  </si>
  <si>
    <t>Korasavada</t>
  </si>
  <si>
    <t>MPPS Korasavada-A(28112503807)</t>
  </si>
  <si>
    <t>MPPS KORASAVADA  (N)</t>
  </si>
  <si>
    <t>MPPS Korasavada-B(28112503801)</t>
  </si>
  <si>
    <t>R.AMADALAVALASA</t>
  </si>
  <si>
    <t xml:space="preserve">   REGIDI</t>
  </si>
  <si>
    <t>MPPS REGIDI</t>
  </si>
  <si>
    <t xml:space="preserve">       REGIDI</t>
  </si>
  <si>
    <t>28110300802  MPPS REGADI COL</t>
  </si>
  <si>
    <t xml:space="preserve">     SANKILI</t>
  </si>
  <si>
    <t>28110301001  MPPS SANKILI</t>
  </si>
  <si>
    <t>28110301002 MPPS CHINNAYYAPETA</t>
  </si>
  <si>
    <t xml:space="preserve">       PURLI</t>
  </si>
  <si>
    <t xml:space="preserve">28110301101 MPPS PURLI </t>
  </si>
  <si>
    <t>28110301102 MPPS PURLIPETA</t>
  </si>
  <si>
    <t xml:space="preserve"> DEVUDALA</t>
  </si>
  <si>
    <t>28110301201 MPPS DEVUDALA</t>
  </si>
  <si>
    <t>28110301301 MPPS GOPEMPETA</t>
  </si>
  <si>
    <t>PEDA SIRLAM</t>
  </si>
  <si>
    <t>28110302502 MPPS PEDASIRLAM COL</t>
  </si>
  <si>
    <t>28110302501  MPPS PEDA SIRLAM</t>
  </si>
  <si>
    <t xml:space="preserve">     BURADA</t>
  </si>
  <si>
    <t xml:space="preserve">28110304602  MPUPS BURADA </t>
  </si>
  <si>
    <t>28110304401 MPPS BURADA COL</t>
  </si>
  <si>
    <t xml:space="preserve">MUNAKALAVALASA </t>
  </si>
  <si>
    <t xml:space="preserve">28110305001 MPUPS MUNAKALAVALASA </t>
  </si>
  <si>
    <t>28110304902 MPPS BALAKAVI VALASA</t>
  </si>
  <si>
    <t xml:space="preserve">   KODISA</t>
  </si>
  <si>
    <t xml:space="preserve">28110301903  MPUPS KODISA </t>
  </si>
  <si>
    <t>MPPS KODISA</t>
  </si>
  <si>
    <t>LAKSHMIPURAM</t>
  </si>
  <si>
    <t xml:space="preserve">28110303401  MPPS LAKSHMAI PURAM </t>
  </si>
  <si>
    <t>28110303602 MPPS AKKANNA AGRAHARAM</t>
  </si>
  <si>
    <t xml:space="preserve"> CHATAYA VALASA</t>
  </si>
  <si>
    <t>28110303801 MPPS CHATAYA VALASA</t>
  </si>
  <si>
    <t xml:space="preserve">28110303901 MPPS UPPARANAIDU VALASA </t>
  </si>
  <si>
    <t xml:space="preserve"> AMBAKHANDI</t>
  </si>
  <si>
    <t xml:space="preserve">28110304302 MPUPS AMBAKHANDI  </t>
  </si>
  <si>
    <t>28110304101 MPPS AMBALAKHANDI BC COL</t>
  </si>
  <si>
    <t>RAJAM</t>
  </si>
  <si>
    <t>AGURU</t>
  </si>
  <si>
    <t>MPPS, AGURU 28110400402</t>
  </si>
  <si>
    <t>28110400401-MPPS, SEETHAMPETA</t>
  </si>
  <si>
    <t>28110400402-MPUPS, AGURU</t>
  </si>
  <si>
    <t>28110400201-MPPS, AMARAM</t>
  </si>
  <si>
    <t>28110400202-MPPS, PATHA AMARAM</t>
  </si>
  <si>
    <t>VR AGRAHARAM</t>
  </si>
  <si>
    <t xml:space="preserve">MPUPS, VRAGRAHARAM </t>
  </si>
  <si>
    <t>MPPS, VR AGRAHARAM SC-28110402301</t>
  </si>
  <si>
    <t>MPUPS, VRAGRAHARAM-28110402302</t>
  </si>
  <si>
    <t>SANTHABOMMALI</t>
  </si>
  <si>
    <t>HN PETA</t>
  </si>
  <si>
    <t>28112901202 MPPS POTHUNAIDUPETA</t>
  </si>
  <si>
    <t>28112901201 MPPS SEETHARAMPURAM</t>
  </si>
  <si>
    <t>28112901204 MPPS HN PETA</t>
  </si>
  <si>
    <t>AKASALAKKAVARAM</t>
  </si>
  <si>
    <t>28112901904 MPUPS AKASALAKHAVARAM</t>
  </si>
  <si>
    <t>28112901903 MPPS SUGGUVANIPETA</t>
  </si>
  <si>
    <t>28112901901 MPPS SEERAPUVANIPETA</t>
  </si>
  <si>
    <t>28112901902 MPPS GULLAVANIPETA</t>
  </si>
  <si>
    <t>LINGUDU</t>
  </si>
  <si>
    <t>28112902002 MPPS K LINGUDU</t>
  </si>
  <si>
    <t>28112902007 MPPS RAJAPURAM</t>
  </si>
  <si>
    <t>28112902003 MPPS P LINGUDU</t>
  </si>
  <si>
    <t>28112902402 MPPS PITTAVANIPETA</t>
  </si>
  <si>
    <t>28112902403 MPPS GOLUGUVANIPETA</t>
  </si>
  <si>
    <t>MALAGAM</t>
  </si>
  <si>
    <t>28112903405 MPUPS KARIPETA</t>
  </si>
  <si>
    <t>28112903402 MPPS KUMUNDAVANIPETA</t>
  </si>
  <si>
    <t>NARASAPURM</t>
  </si>
  <si>
    <t>28112902907 MPUPS NARASAPURAM 1</t>
  </si>
  <si>
    <t>28112902901 MPPS NARASAPURAM</t>
  </si>
  <si>
    <t>SARUBUJJILI</t>
  </si>
  <si>
    <t>PALAVALASA</t>
  </si>
  <si>
    <t>28111708802 MPUPS PALAVALASA</t>
  </si>
  <si>
    <t>28111708801 MPPS PALAVALASA</t>
  </si>
  <si>
    <t>Chinna Kakithapalli</t>
  </si>
  <si>
    <t>28111706201 MPPS VEERABADRAPURAM</t>
  </si>
  <si>
    <t>MPPS LK PALLI</t>
  </si>
  <si>
    <t>TELIKIPENTA</t>
  </si>
  <si>
    <t>28111704901 MPUPS PP PETA</t>
  </si>
  <si>
    <t>28111704801 MPPS LPM AGRAHARAM</t>
  </si>
  <si>
    <t>MULASAVALAPURAM</t>
  </si>
  <si>
    <t>28111707501 MPUPS MS PURAM</t>
  </si>
  <si>
    <t>28111707401 MPPS TURAKAPETA(OLD)</t>
  </si>
  <si>
    <t>28111707403 MPPS TURAKAPETA</t>
  </si>
  <si>
    <t>CHIGURUVALASA</t>
  </si>
  <si>
    <t>28111707002 MPUPS CHIGURUVALASA</t>
  </si>
  <si>
    <t>28111707001 MPPS CHIGURUVALASA COLONY</t>
  </si>
  <si>
    <t>ROTTAVALASA</t>
  </si>
  <si>
    <t>28111709001 MPPS AVATARABAD</t>
  </si>
  <si>
    <t>28111709102 MPPS ROTTAVALASA(O)</t>
  </si>
  <si>
    <t>28111709101 MPPS ROTTAVALASA</t>
  </si>
  <si>
    <t>SEETHAMPETA</t>
  </si>
  <si>
    <t xml:space="preserve">Pedarama </t>
  </si>
  <si>
    <t xml:space="preserve">  28111305202 GES Pedarama</t>
  </si>
  <si>
    <t>28111305202 GES Pedarama +</t>
  </si>
  <si>
    <t>28111305401 MPPS Kopuvalasa =</t>
  </si>
  <si>
    <t>Seethampeta</t>
  </si>
  <si>
    <t>28111304704 GUPS SEETHAMPETA</t>
  </si>
  <si>
    <t>28111307401 MPPS K.Panukivalasa +</t>
  </si>
  <si>
    <t xml:space="preserve"> 28111304704 GUPS SEETHAMPETA = </t>
  </si>
  <si>
    <t>KEESARAJODU</t>
  </si>
  <si>
    <t>28111300401 MPPS Dibbaguda</t>
  </si>
  <si>
    <t xml:space="preserve">28111300401 MPPS Dibbaguda + </t>
  </si>
  <si>
    <t>28111300402 MPPS Yeduruvalasa =</t>
  </si>
  <si>
    <t>SOMPETA</t>
  </si>
  <si>
    <t>Sunkidi</t>
  </si>
  <si>
    <t>28113400304 MPUPS-R.Kpuram(Sunkidi Panchayat)</t>
  </si>
  <si>
    <t>28113400303 MPPS-VBR.Puram(Sunkidi Panchayat)</t>
  </si>
  <si>
    <t>28113400202 MPPS-Koranjabhadra (B/L) TM (Sunkidi Panchayat)</t>
  </si>
  <si>
    <t>28113400301 MPPS-Sunkidi(Sunkidi Panchayat)</t>
  </si>
  <si>
    <t>BRC.Puram</t>
  </si>
  <si>
    <t>28113400902 MPPS-Jeediputtuga(BRC.Puram Panchayat)</t>
  </si>
  <si>
    <t>28113400903 MPPS-J.P.Kotturu(BRC.Puram Panchayat)</t>
  </si>
  <si>
    <t>28113400901 MPPS-BRC.Puram(B/L) (BRC.Puram Panchayat)</t>
  </si>
  <si>
    <t>Sompeta</t>
  </si>
  <si>
    <t>28113401305 MPPS-Mogalikotturu (Sompeta Panchayat)</t>
  </si>
  <si>
    <t>28113401302 MPPS-Gandhinagar(Sompeta Panchayat)</t>
  </si>
  <si>
    <t>28113401305 MPPS-Mogalikotturu(Sompeta Panchayat)</t>
  </si>
  <si>
    <t>Korlam</t>
  </si>
  <si>
    <t>28113402202 MPPS-Gonakapadu (Korlam Panchayat)</t>
  </si>
  <si>
    <t>28113402203 MPPS-Laxmipuram (Korlam Panchayat)</t>
  </si>
  <si>
    <t>28113402202 MPPS-Gonakapadu(Korlam Panchayat)</t>
  </si>
  <si>
    <t>Palavalasa</t>
  </si>
  <si>
    <t>28113402301 MPPS-Palavalasa(Palavalasa Panchayat)</t>
  </si>
  <si>
    <t>28113402305 MPPS-Palavalasa Colony (Palavalasa Panchayat)</t>
  </si>
  <si>
    <t>Potrakhanda</t>
  </si>
  <si>
    <t>28113402602 MPPS-Potrakhanda (Potrakhanda Panchayat)</t>
  </si>
  <si>
    <t>28113402501 MPPS-J.K.Puram (Potrakhanda Panchayat)</t>
  </si>
  <si>
    <t>28113402602 MPPS-Potrakhanda(Potrakhanda Panchayat)</t>
  </si>
  <si>
    <t>Uppalam</t>
  </si>
  <si>
    <t>28113403206 MPPS-Battigolluru(Uppalam Panchayat)</t>
  </si>
  <si>
    <t>28113403201 MPPS-Uppalam (Uppalam Panchayat)</t>
  </si>
  <si>
    <t>28113403202 MPPS-Donkaluru (Uppalam Panchayat)</t>
  </si>
  <si>
    <t>TEKKALI</t>
  </si>
  <si>
    <t>NARASINGAPALLI</t>
  </si>
  <si>
    <t>28112700201 - MPPS NARASIGAPALLI</t>
  </si>
  <si>
    <t>28112700202 - MPPS KITTALAPADU</t>
  </si>
  <si>
    <t>BOORAGAM</t>
  </si>
  <si>
    <t>28112701806 - SMC MPPS BOORAGAM</t>
  </si>
  <si>
    <t>28112701803 - SMC MPPS BHAGIRADHAPETA</t>
  </si>
  <si>
    <t>vangara</t>
  </si>
  <si>
    <t>DEVAKIVADA</t>
  </si>
  <si>
    <t>28110202402 - MPUPS DEVAKIVADA</t>
  </si>
  <si>
    <t>28110202401 - MPPS CH DEVAKIVADA</t>
  </si>
  <si>
    <t>Veeraghattam</t>
  </si>
  <si>
    <t>Kimmi</t>
  </si>
  <si>
    <t>28110101602-MPUPS KIMMI</t>
  </si>
  <si>
    <t>28110101601MPPS K.Kimmi</t>
  </si>
  <si>
    <t xml:space="preserve">28110101808 MPPS Regular(VGT)
</t>
  </si>
  <si>
    <t>28110101807 MPPS Komati(VGT)</t>
  </si>
  <si>
    <t>8110101808 MPPS Regular(VGT)</t>
  </si>
  <si>
    <t>Kotabommali</t>
  </si>
  <si>
    <t>Chinasana</t>
  </si>
  <si>
    <t>28112800303 MPUPS chinnasana  (Chinnasana  Panchayat)</t>
  </si>
  <si>
    <t>2811280030 MPPS Gudivada  (Chinnasana  Panchayat)</t>
  </si>
  <si>
    <t>28112802408 MPPS Kotabommali main  (Kotabommali  Panchayat)</t>
  </si>
  <si>
    <t>28112802405 MPPS Kotabommali Sc  (Kotabommali  Panchayat)</t>
  </si>
  <si>
    <t>28112802401 MPPS Kotabommali 123 wards  (Kotabommali  Panchayat)</t>
  </si>
  <si>
    <t>Neelampeta</t>
  </si>
  <si>
    <t>28112801601 MPPS Neelampeta    (Neelampeta  Panchayat)</t>
  </si>
  <si>
    <t>28112801605  MPPS Jagannadahpuram    (Neelampeta  Panchayat)</t>
  </si>
  <si>
    <t>Narayanavalasa</t>
  </si>
  <si>
    <t>281128013304  MPPS Tumbayyapeta    (Narayanavalasa  Panchayat)</t>
  </si>
  <si>
    <t>281128013303  MPPS ChinnaTumbayyapeta    (Narayanavalasa  Panchayat)</t>
  </si>
  <si>
    <t>Tilaru</t>
  </si>
  <si>
    <t>28112803402 MPPS Tilaru    (Tilaru  Panchayat)</t>
  </si>
  <si>
    <t>28112803403  MPPS Tilaru   col (Tilaru  Panchayat)</t>
  </si>
  <si>
    <t>Nimmada</t>
  </si>
  <si>
    <t>28112803705  MPPS Nimmada    (Nimmada  Panchayat)</t>
  </si>
  <si>
    <t>28112803701  MPPS Nimmada Bc    (Nimmada  Panchayat)</t>
  </si>
  <si>
    <t>RANASTHALAM</t>
  </si>
  <si>
    <t>J.R.PURAM</t>
  </si>
  <si>
    <t>28110700802-MPPS J.R.PURAM, J.R.PURAM (PANCHYAT)</t>
  </si>
  <si>
    <t>28110701903-MPPS DANNANAPETA, J.R.PURAM (PANCHYAT)</t>
  </si>
  <si>
    <t>28110700804-MPPS J.R.PURAM COLONY, J.R.PURAM (PANCHYAT)</t>
  </si>
  <si>
    <t>BANTUPALLI</t>
  </si>
  <si>
    <t>28110701003-MPUPS S.BANTUPALLI, BANTUPALLI (PANCHYAT)</t>
  </si>
  <si>
    <t>28110701002-MPPS N.D.K.PALEM, BANTUPALLI (PANCHYAT)</t>
  </si>
  <si>
    <t>28110701001-MPPS KAMBALAPETA, BANTUPALLI (PANCHYAT)</t>
  </si>
  <si>
    <t>KOSTA</t>
  </si>
  <si>
    <t>28110701806-MPPS KOSTA, KOSTA (PANCHYAT)</t>
  </si>
  <si>
    <t>28110701802-MPPS PALLIPETA, KOSTA (PANCHYAT)</t>
  </si>
  <si>
    <t>28110701801-MPPS PYDIPETA, KOSTA (PANCHYAT)</t>
  </si>
  <si>
    <t>28110701907-MPUPS RANASTHALAM, RANASTHALAM (PANCHYAT)</t>
  </si>
  <si>
    <t>28110701904-MPPS BHAVARAJUPALEM, RANASTHALAM (PANCHYAT)</t>
  </si>
  <si>
    <t>V.N.PURAM</t>
  </si>
  <si>
    <t>28110703702-MPPS V.N.PURAM, V.N.PURAM (PANCHYAT)</t>
  </si>
  <si>
    <t>28110703701-MPPS MINDIPETA, V.N.PURAM (PANCHYAT)</t>
  </si>
  <si>
    <t>28110703704-MPPS REDDIPETA, V.N.PURAM (PANCHYAT)</t>
  </si>
  <si>
    <t>28110703703-MPPS PEDDAYATHAPETA, V.N.PURAM (PANCHYAT)</t>
  </si>
  <si>
    <t>PATHARLAPALLI</t>
  </si>
  <si>
    <t>28110703301-MPPS PATHARLAPALLI, PATHARLAPALLI (PANCHYAT)</t>
  </si>
  <si>
    <t>28110704301-MPPS SURAMPETA, PATHARLAPALLI (PANCHYAT)</t>
  </si>
  <si>
    <t>NARUVA</t>
  </si>
  <si>
    <t>28110704801-MPPS NARUVA, NARUVA (PANCHYAT)</t>
  </si>
  <si>
    <t>28110704803-MPPS JEERUPETA, NARUVA (PANCHYAT)</t>
  </si>
  <si>
    <t>28110705501-MPPS AKKAYYAPALEM, NARUVA (PANCHYAT)</t>
  </si>
  <si>
    <t>PALASA</t>
  </si>
  <si>
    <t>TARLAKOTA</t>
  </si>
  <si>
    <t>28113201601-MPPS KAIJOLA-TARLAKOTA PANCHAYT</t>
  </si>
  <si>
    <t>28113201302-MPPS KOTTAVOORU-TARLAKOTA PANCHAYAT</t>
  </si>
  <si>
    <t>CHINANCHALA</t>
  </si>
  <si>
    <t>28113202101-MPPS VRC PURAM-CHINANCHALA PANCHAYAT</t>
  </si>
  <si>
    <t>28113202001-MPPS GODAVARIPURAM-CHINANCHALA PANCHAYAT</t>
  </si>
  <si>
    <t>GURUDASU PURAM</t>
  </si>
  <si>
    <t>28113203502-MPPS GURUDASUPURAM-GURUDAUPURAM PANCHAYAT</t>
  </si>
  <si>
    <t>28113203501-MPPS CH.GURUDASUPURAM-GURUDAUPURAM PANCHAYAT</t>
  </si>
  <si>
    <t>MAKANAPALLI</t>
  </si>
  <si>
    <t>28113203602-MPPS PEDDAMAKANNAPALLE-MAKANAPALLI PANCHAYAT</t>
  </si>
  <si>
    <t>28113203603-MPPS GOLLAMAKANNAPALLE-MAKANAPALLI PANCHAYAT</t>
  </si>
  <si>
    <t>NEELAVATHI</t>
  </si>
  <si>
    <t>28113203605-MPUPS CH.NEELAVATHI-NEELAVATHI PANCHAYAT</t>
  </si>
  <si>
    <t>28113203601-MPPS NEELAVATHI-NEELAVATHI PANCHAYAT</t>
  </si>
  <si>
    <t>28113203604-MPPS KOBBARICHETLURU-NEELAVATHI PANCHAYAT</t>
  </si>
  <si>
    <t>LAXMIPURAM</t>
  </si>
  <si>
    <t>28113205201-MPUPS LAKSHMIPURAM-LAKSHMIPURAM PANCHAYAT</t>
  </si>
  <si>
    <t>28113206501-MPPS JAYAKRISHNAPURAM-LAKSHMIPURAM PANCHAYAT</t>
  </si>
  <si>
    <t>GARUDAKHANDI</t>
  </si>
  <si>
    <t>28113207701-MPUPS GARUDAKANDI-GARUDUKANDI PANCHAYAT</t>
  </si>
  <si>
    <t>28113206601-MPPS PJ PURAM-GARUDUKANDI PANCHAYAT</t>
  </si>
  <si>
    <t>28113207801-MPPS GOPALAPURAM-GARUDUKANDI PANCHAYAT</t>
  </si>
  <si>
    <t>TEKKALI PATNAM</t>
  </si>
  <si>
    <t>28113207103-MPUPS TEKKALIPATNAM-TEKKALIPATNAMPANCHAYAT</t>
  </si>
  <si>
    <t>28113207002-MPPS KAMALAPURAM-TEKKALIPATNAMPANCHAYAT</t>
  </si>
  <si>
    <t>PAKASA KASIBUGGA MPLTY</t>
  </si>
  <si>
    <t>28113290326-MPUPS TALABADRA-PALASA-KASIBUGGA MUNICIPALITY</t>
  </si>
  <si>
    <t>28113290310-MPPS UPPARAPETA-PALASA-KASIBUGGA MUNCIPALITY</t>
  </si>
  <si>
    <t>SANTHAKAVITI</t>
  </si>
  <si>
    <t>K.R.PURAM</t>
  </si>
  <si>
    <t>28111001301      MPPS K.RAMACHANDRAPURAM</t>
  </si>
  <si>
    <t>28111001302   MPPS KOTHURU</t>
  </si>
  <si>
    <t>VASUDEVAPATNAM</t>
  </si>
  <si>
    <t>28111002002                         MPPS P.J.PETA</t>
  </si>
  <si>
    <t>28111002002   MPPS P.J.PETA</t>
  </si>
  <si>
    <t>28111002001MPPS RANGARAYAPURAM</t>
  </si>
  <si>
    <t>THAMARAM</t>
  </si>
  <si>
    <t>28111002101MPPS THAMARAM</t>
  </si>
  <si>
    <t>28111002201   MPPS MEDAMIRTHI</t>
  </si>
  <si>
    <t>MODUGULAPETA</t>
  </si>
  <si>
    <t>28111002802MPPS CHINAMUKUNDAPURAM</t>
  </si>
  <si>
    <t>28111002801 MPPS MODUGULAPETA</t>
  </si>
  <si>
    <t>MIRTHIVALASA</t>
  </si>
  <si>
    <t>28111004001MPPS MIRTHIVALASA</t>
  </si>
  <si>
    <t>28111004002MPPS CHINAMIRTHIVALASA</t>
  </si>
  <si>
    <t>APPALAAGRAHARAM</t>
  </si>
  <si>
    <t>28111004101MPUPS APPALAGRAHARAM</t>
  </si>
  <si>
    <t>28111004201MPPS SESHADRIPURAM</t>
  </si>
  <si>
    <t>MANDAVAKURITI</t>
  </si>
  <si>
    <t>28111004302MPPS ANNAMRAJAPURAM</t>
  </si>
  <si>
    <t>28111004303MPPS YALACHIPETA</t>
  </si>
  <si>
    <t>V.KOTTURU</t>
  </si>
  <si>
    <t>28113103102-
M.P.P.S VAJRAPU KOTTURU-
VAJRAPUKOTTURU(PANCHAYAT)</t>
  </si>
  <si>
    <t>28113103101-
M.P.P.S CHINA KOTTURU-
VAJRAPUKOTTURU(PANCHAYAT)</t>
  </si>
  <si>
    <t>28113103102-M.P.P.S VAJRAPU KOTTURU-
VAJRAPUKOTTURU(PANCHAYAT)</t>
  </si>
  <si>
    <t>U.G PURAM</t>
  </si>
  <si>
    <t>28113104001-M.P.U.P.S U.G.PURAM-
U.G PURAM(PANCHAYAT)</t>
  </si>
  <si>
    <t>28113104701-
M.P.P.S U.MELIYAPUTTI-
U.G PURAM(PANCHAYAT)</t>
  </si>
  <si>
    <t>KOMARLTHADA</t>
  </si>
  <si>
    <t>28113105403-M.P.U.P.S KOMARALTHADA-
KOMARLTHADA(PANCHAYAT)</t>
  </si>
  <si>
    <t>28113105402-
M.P.P.S P.THAMADA PETA-
KOMARLTHADA(PANCHAYAT)</t>
  </si>
  <si>
    <t>METTURU</t>
  </si>
  <si>
    <t>28113100201-M.P.P.S METTURU-
METTURU(PANCHAYAT)</t>
  </si>
  <si>
    <t>28113100201-
M.P.P.S METTURU-
METTURU(PANCHAYAT)</t>
  </si>
  <si>
    <t>28113100203-
M.P.P.S THOTAVURU-
METTURU(PANCHAYAT)</t>
  </si>
  <si>
    <t>DOKULAPADU</t>
  </si>
  <si>
    <t>28113101503-M.P.P.S DOKULAPADU-
DOKULAPADU(PANCHAYAT)</t>
  </si>
  <si>
    <t>28113101501-
M.P.P.S CHINA DOKULAPADU-
DOKULAPADU(PANCHAYAT)</t>
  </si>
  <si>
    <t>P.M PURAM</t>
  </si>
  <si>
    <t>28113103701-M.P.P.S C.M PURAM-
P.M PURAM(PANCHAYAT)</t>
  </si>
  <si>
    <t>28113103702-
M.P.P.S GANGAYYAVANIPETA-
P.M PURAM(PANCHAYAT)</t>
  </si>
  <si>
    <t>28113100504-M.P.U.P.S DHARMA PURAM-
RAJAM(PANCHAYAT)</t>
  </si>
  <si>
    <t>28113100502-
M.P.P.S SARADHI PETA-
RAJAM(PANCHAYAT)</t>
  </si>
  <si>
    <t>28113100504-
M.P.U.P.S DHARMA PURAM-
RAJAM(PANCHAYAT)</t>
  </si>
  <si>
    <t>28113100501-
M.P.P.S CHINA RAJAM COLONY-
RAJAM(PANCHAYAT)</t>
  </si>
  <si>
    <t>BATHUPURAM</t>
  </si>
  <si>
    <t>28113100601-M.P.P.S BATHU PURAM-
BATHUPURAM(PANCHAYAT)</t>
  </si>
  <si>
    <t>28113100901-
M.P.P.S PEDAVANKA-
BATHUPURAM(PANCHAYAT)</t>
  </si>
  <si>
    <t>28113101201-M.P.P.S RITTAPADU-
BATHUPURAM(PANCHAYAT)</t>
  </si>
  <si>
    <t>28113101201-
M.P.P.S RITTAPADU-
BATHUPURAM(PANCHAYAT)</t>
  </si>
  <si>
    <t>28113101301-
M.P.P.S GARAMPADU-
BATHUPURAM(PANCHAYAT)</t>
  </si>
  <si>
    <t>NAGARAMPALLI</t>
  </si>
  <si>
    <t>28113102004-M.P.P.S PUNDIGALLI-
NAGARAMPALLI(PANCHAYAT)</t>
  </si>
  <si>
    <t>28113102004-
M.P.P.S PUNDIGALLI-
NAGARAMPALLI(PANCHAYAT)</t>
  </si>
  <si>
    <t>28113102002-
M.P.P.S SIVARAM PURAM-
NAGARAMPALLI(PANCHAYAT)</t>
  </si>
  <si>
    <t>PEDDABODDAPADU</t>
  </si>
  <si>
    <t>28113102701-M.P.P.S SEETHA PURAM-
PEDDA PODDAPADU(PANCHAYAT)</t>
  </si>
  <si>
    <t>28113102901-
M.P.P.S PEDDA BODDAPADU-
PEDDABODDAPADU(PANCHAYAT)</t>
  </si>
  <si>
    <t>28113102701-
M.P.P.S SEETHA PURAM-
PEDDA PODDAPADU(PANCHAYAT)</t>
  </si>
  <si>
    <t>28113103401-
M.P.P.S U.K.PURAM-
PEDDA BODDAPADU(PANCHAYAT)</t>
  </si>
  <si>
    <t>28113103301-
M.P.P.S THOTA PALLI-
PEDDA BODDAPADU(PANCHAYAT)</t>
  </si>
  <si>
    <t>28113103501-
M.P.P.S KOLLI PADU-
PEDDA BODDAPADU(PANCHAYAT)</t>
  </si>
  <si>
    <t>PALLIVURU</t>
  </si>
  <si>
    <t>28113104501-M.P.P.S DUKKAVANI PETA-
PALLIVURU(PANCHAYAT)</t>
  </si>
  <si>
    <t>28113104407-
M.P.P.S BEJJIVANIPETA-
PALLIVURU(PANCHAYAT)</t>
  </si>
  <si>
    <t>28113104501-
M.P.P.S DUKKAVANI PETA-
PALLIVURU(PANCHAYAT)</t>
  </si>
  <si>
    <t>28113104405-
M.P.P.S G.J PURAM-
PALLIVURU(PANCHAYAT)</t>
  </si>
  <si>
    <t>Amadalavalasa</t>
  </si>
  <si>
    <t>SYLADA</t>
  </si>
  <si>
    <t>28111801801 MPPS SYALADA</t>
  </si>
  <si>
    <t>28111801802 MPPS KUMMARIPETA(S)</t>
  </si>
  <si>
    <t>KALIVARAM</t>
  </si>
  <si>
    <t>28111804303 MPPS PEERUSHEBPETA</t>
  </si>
  <si>
    <t>28111804302  MPPS MUDDADAPETA</t>
  </si>
  <si>
    <t>KANUGULAVALASA</t>
  </si>
  <si>
    <t>28111804502 MPPS KANCHARAPUVANIPETA</t>
  </si>
  <si>
    <t>28111804503 MPPS KUMMARIPETA</t>
  </si>
  <si>
    <t>DUSI</t>
  </si>
  <si>
    <t>28111804801 MPPS DUSI</t>
  </si>
  <si>
    <t>28111804803 MPPS DUSI RS</t>
  </si>
  <si>
    <t>Jalumuru</t>
  </si>
  <si>
    <t>ANDHAVARAM</t>
  </si>
  <si>
    <t>28112302502MPPS RAMAKRISHNAPURAM(ANDHAVARAM)</t>
  </si>
  <si>
    <t>28112302501MPPS ANDHAVARAM(ANDHAVRAM)</t>
  </si>
  <si>
    <t>281123025050123076 - MPPS GOLLAPETA (A)(ANDHAVARAM)</t>
  </si>
  <si>
    <t>CHALLAVANIPETA</t>
  </si>
  <si>
    <t>28112303801MPPS CHALLAVANIPETA(CHALLAVANIPETA)</t>
  </si>
  <si>
    <t>28112303803MPPS PANGAPETA(CHALLAVANIPETA PANCHYAT)</t>
  </si>
  <si>
    <t>28112303801MPPS CHALLAVANIPETA(CHALLAVANIPETA PANCHYAT)</t>
  </si>
  <si>
    <t>CHENNAYYAVALASA</t>
  </si>
  <si>
    <t>28112302003MPUPS CHENNAYAVALASA(CHENNAYYAVALASA)</t>
  </si>
  <si>
    <t>28112302003MPUPS CHENNAYAVALASA (CHENNAYYAVALASA)</t>
  </si>
  <si>
    <t>28112302002MPPS ETCHERLAVANIPETA (CHENNAYYAVALASA)</t>
  </si>
  <si>
    <t>GOTIVADA</t>
  </si>
  <si>
    <t>28112303001MPPS MAHAMMADPURAM(GOTIVADA)</t>
  </si>
  <si>
    <t>28112302802MPPS AKKIVALASA(GOTIVADA)</t>
  </si>
  <si>
    <t>GUGGULI</t>
  </si>
  <si>
    <t>28112304701MPUPS GUGGILI(GUGGULI)</t>
  </si>
  <si>
    <t>28112304601MPPS GUNDUVALASA(GUGGULI)</t>
  </si>
  <si>
    <t>28112304501MPPS TALLAVALASA(GUGGULI)</t>
  </si>
  <si>
    <t>KOMANAPALLI</t>
  </si>
  <si>
    <t>28112301202MPUPS KOMANAPALLI(KOMANAPALLI)</t>
  </si>
  <si>
    <t>28112301201MPPS KATTIRIVANIPETA(KOMANAPALLI)</t>
  </si>
  <si>
    <t>MARRIVALASA</t>
  </si>
  <si>
    <t>28112300901MPUPS MARRIVALASA(MARRIVALASA)</t>
  </si>
  <si>
    <t>28112300801MPPS SRIMANNARAYANAPURAM(MARRIVALASA)</t>
  </si>
  <si>
    <t>MUKHALINGAM</t>
  </si>
  <si>
    <t>28112300301MPPS MUKHALINGAM ®(MUKHALINGAM)</t>
  </si>
  <si>
    <t>28112300302MPPS MUKHALINGAM (SPL)(MUKHALINGAM)</t>
  </si>
  <si>
    <t>RAVIPADU</t>
  </si>
  <si>
    <t>28112305301MPUPS RAVIPADU(RAVIPADU)</t>
  </si>
  <si>
    <t>28112305401MPPS YENETIKOTHURU(RAVIPADU)</t>
  </si>
  <si>
    <t>28112305402MPPS IMMIDISETTIVANIPETA(RAVIAPADU)</t>
  </si>
  <si>
    <t>SUBRAHMANYAPURAM</t>
  </si>
  <si>
    <t>28112303302MPUPS S.MANYA.PURAM(S.M.N.PURAM)</t>
  </si>
  <si>
    <t>28112303301MPPS YEDLAVANIPETA(S.M.N.PURAM)</t>
  </si>
  <si>
    <t>SURAVARAM</t>
  </si>
  <si>
    <t>28112301501MPPS SURAVARAM(SURAVARAM)</t>
  </si>
  <si>
    <t>28112301601MPPS DOMPAKA(SURAVARAM)</t>
  </si>
  <si>
    <t>TALATARIA</t>
  </si>
  <si>
    <t>28112303604MPPS LINGALAPADU(TALATARIYA)</t>
  </si>
  <si>
    <t>28112303601MPPS TALATARIYA(TALATARIYA)</t>
  </si>
  <si>
    <t>TEKKALIPADU</t>
  </si>
  <si>
    <t>28112305202MPUPS TEKKALIPADU(TEKKALIPADU)</t>
  </si>
  <si>
    <t>28112305201MPPS GOLLAPETA(T)(TEKKALIPADU)</t>
  </si>
  <si>
    <t>28112305202MPUPS TEKKALIPADU(TEKKKALIPADU)</t>
  </si>
  <si>
    <t>VENKATAPURAM</t>
  </si>
  <si>
    <t>28112303403 MPUPS RAMACHANDRAPURAM(VENKATAPURAM)</t>
  </si>
  <si>
    <t>28112303401MPPS VENKATAPURAM(VENKATAPURAM)</t>
  </si>
  <si>
    <t>28112303402MPPS KRISHNAPURAM(VENKATAPURAM)</t>
  </si>
  <si>
    <t>MANDASA</t>
  </si>
  <si>
    <t>Ambugam</t>
  </si>
  <si>
    <t>28113306601 MPPS Ambugam</t>
  </si>
  <si>
    <t>28113306603  MPPS Ch.Limbigam</t>
  </si>
  <si>
    <t>28113306604      MPUPS A.Bodduluru</t>
  </si>
  <si>
    <t>28113306602  MPPS Notuvara</t>
  </si>
  <si>
    <t>28113306604 MPUPS A.Bodduluru</t>
  </si>
  <si>
    <t xml:space="preserve">Bhadapalli </t>
  </si>
  <si>
    <t xml:space="preserve">2811330791MPPS Bhadapalli </t>
  </si>
  <si>
    <t>28113307903 MPPS N.Bodduluru</t>
  </si>
  <si>
    <t xml:space="preserve">28113307901 MPPS Bhadapalli </t>
  </si>
  <si>
    <t xml:space="preserve">Budarasingi </t>
  </si>
  <si>
    <t>28113300205 MPUPS Budarisingi(Oriya)</t>
  </si>
  <si>
    <t>28113300203  MPPS Beerubadia(Oriya)</t>
  </si>
  <si>
    <t>Dunnavooru</t>
  </si>
  <si>
    <t>28113306902 MPUPS Dunnavooru</t>
  </si>
  <si>
    <t>28113306902  MPUPS Dunnavooru</t>
  </si>
  <si>
    <t>28113306901 MPPS Ch.Dunnavooru</t>
  </si>
  <si>
    <t>28113307001  MPPS Marripadu</t>
  </si>
  <si>
    <t>28113306803 MPPS Geddavuru</t>
  </si>
  <si>
    <t>28113306803  MPPS Geddavuru</t>
  </si>
  <si>
    <t>28113306802  MPPS K.Piathali</t>
  </si>
  <si>
    <t xml:space="preserve">Kothapalli </t>
  </si>
  <si>
    <t>28113304201 MPPS Kothapalli</t>
  </si>
  <si>
    <t>28113300601 MPPS Mukunda Puram</t>
  </si>
  <si>
    <t>LOHARIBANDA</t>
  </si>
  <si>
    <t>28113306711 MPPS Yashoda Nagar</t>
  </si>
  <si>
    <t>28113306711  MPPS Yashoda Nagar</t>
  </si>
  <si>
    <t>28113306703 MPPS Kotturu N/L</t>
  </si>
  <si>
    <t>28113306706 MPPS Kothapata</t>
  </si>
  <si>
    <t>28113306707  MPPS CH.Loharibanda</t>
  </si>
  <si>
    <t>Narayanapuram</t>
  </si>
  <si>
    <t>28113307303 MPUPS Narayanapuram</t>
  </si>
  <si>
    <t>28113307301 MPPS Mallenavaripata</t>
  </si>
  <si>
    <t>28113307302 MPPS Ch.Naraynapuram</t>
  </si>
  <si>
    <t>28113307402 MPPS Kesupuram</t>
  </si>
  <si>
    <t>28113307403 MPPS Ch.Kesupuram</t>
  </si>
  <si>
    <t xml:space="preserve">Rampuram </t>
  </si>
  <si>
    <t>28113308303 MPPS Bidimi</t>
  </si>
  <si>
    <t>28113308310 MPPS Kotta Bidimi</t>
  </si>
  <si>
    <t xml:space="preserve">Siripuram </t>
  </si>
  <si>
    <t>28113300301 MPPS Siripuram (Oriya)</t>
  </si>
  <si>
    <t>28113300306 MPPS Mahadevi Puram(Oriya)</t>
  </si>
  <si>
    <t>28113300311 MPPS Krishnapuram (Oriya)</t>
  </si>
  <si>
    <t>28113300305 MPPS Pillibudarisingi (Oriya)</t>
  </si>
  <si>
    <t>28113300311 MPPS Krishnapuram(Oriya)</t>
  </si>
  <si>
    <t>Sondipudi</t>
  </si>
  <si>
    <t>28113303301 MPPS Sondipudi</t>
  </si>
  <si>
    <t>28113303401 MPPS Balajipuram</t>
  </si>
  <si>
    <t xml:space="preserve">Suvarnapuram </t>
  </si>
  <si>
    <t>28113307704 MPUPS Suvarnapuram</t>
  </si>
  <si>
    <t>28113307702 MPPS Ugranipeta</t>
  </si>
  <si>
    <t>PONDURU</t>
  </si>
  <si>
    <t>GOKARNAPALLI</t>
  </si>
  <si>
    <t>28110900203- MPUPS GOKARNAPALLI</t>
  </si>
  <si>
    <t>2810900201- MPPS RANGANADHPETA</t>
  </si>
  <si>
    <t>28110900202- MPPS MUNSIPETA</t>
  </si>
  <si>
    <t>KONCHADA</t>
  </si>
  <si>
    <t>28110901105 - MPUPS KONCHADA</t>
  </si>
  <si>
    <t>28110901104- MPPS PONDURU RS</t>
  </si>
  <si>
    <t>28110901101- MPPS CHINA KONCHADA</t>
  </si>
  <si>
    <t>THANDYAM</t>
  </si>
  <si>
    <t>28110901403-MPPS SRN COLONY</t>
  </si>
  <si>
    <t>28110901401- MPPS BOTLAPETA</t>
  </si>
  <si>
    <t>28110901404- MPPS MANNEPETA</t>
  </si>
  <si>
    <t>BANAM</t>
  </si>
  <si>
    <t>28110901501- MPPS BANAM</t>
  </si>
  <si>
    <t>28110901502-MPPS BAPIRAJUPETA</t>
  </si>
  <si>
    <t>KANIMETTA</t>
  </si>
  <si>
    <t>28110903101- MPPS KANIMETTA</t>
  </si>
  <si>
    <t>28110903001 - MPPS RAMADASPURAM</t>
  </si>
  <si>
    <t>28110903102- MPPS B AGRAHARAM</t>
  </si>
  <si>
    <t>THADIVALASA</t>
  </si>
  <si>
    <t>28110900401- MPPS THADIVALASA</t>
  </si>
  <si>
    <t>28110900403-MPPS VENKAMPETA</t>
  </si>
  <si>
    <t>KOTTURU</t>
  </si>
  <si>
    <t>MAKAVARAM</t>
  </si>
  <si>
    <t>28111500602-MPUPS MAKAVARAM</t>
  </si>
  <si>
    <t>28111500601-MPPS ARLI</t>
  </si>
  <si>
    <t>KUNTIBADRA</t>
  </si>
  <si>
    <t>28111501502-MPPS KUNTIBHADRA I</t>
  </si>
  <si>
    <t>28111501503-MPPS KUNTIBHADRA II</t>
  </si>
  <si>
    <t>28111501606-MPPS KOTHURU I</t>
  </si>
  <si>
    <t>28111501605-MPPS KOTHURU SC COL</t>
  </si>
  <si>
    <t>28111501604-MPPS KOTHURU BC COL</t>
  </si>
  <si>
    <t>KARLEMMA</t>
  </si>
  <si>
    <t>28111501603-MPPS KOTHURU COL</t>
  </si>
  <si>
    <t>28111501703-MPPS N N  COLONY</t>
  </si>
  <si>
    <t>28111501701-MPPS MAHASINGI I</t>
  </si>
  <si>
    <t>28111501704-MPPS MAHASINGI II</t>
  </si>
  <si>
    <t>NIVAGAM</t>
  </si>
  <si>
    <t>28111502002-MPPS NIVAGAM I</t>
  </si>
  <si>
    <t>28111502003-MPPS NIVAGAM II</t>
  </si>
  <si>
    <t>28111502004-MPPS NIVAGAM III</t>
  </si>
  <si>
    <t>BAMMIDI</t>
  </si>
  <si>
    <t>28111502302-MPUPS BAMMIDI</t>
  </si>
  <si>
    <t>28111502301-MPPS BAMMIDI</t>
  </si>
  <si>
    <t>LAVERU</t>
  </si>
  <si>
    <t>KOTHAKUNKAM</t>
  </si>
  <si>
    <t>28110600201-MPPS KOTHAKUNKAM</t>
  </si>
  <si>
    <t>28110600202-MPPS IJJUPETA</t>
  </si>
  <si>
    <t>PEDDAKOTTAPALLE</t>
  </si>
  <si>
    <t>28110600602-MPPS KOTHURUPETA</t>
  </si>
  <si>
    <t>28110600601-MPPS KANDIPETA</t>
  </si>
  <si>
    <t>KOTHAKOTA</t>
  </si>
  <si>
    <t>28110600803-MPUPS CHINNAKOTHAKOTA</t>
  </si>
  <si>
    <t>2811060080-MPPS PEDDAKOTHAKOTA</t>
  </si>
  <si>
    <t>BUDUMURU</t>
  </si>
  <si>
    <t>28110601902-MPPS BUDUMURU I</t>
  </si>
  <si>
    <t>28110601904-MPPS KS GUDEM COLONY</t>
  </si>
  <si>
    <t>PEDDARAOPALLE</t>
  </si>
  <si>
    <t>28110602005-MPUPS BAYYANAPETA</t>
  </si>
  <si>
    <t>28110602003-MPPS YATHAPETA</t>
  </si>
  <si>
    <t>MURAPAKA</t>
  </si>
  <si>
    <t>28110602102-MPPS MURAPAKA I</t>
  </si>
  <si>
    <t>28110602101-MPPS PB NAGAR COLONY</t>
  </si>
  <si>
    <t>28110602111-MPPS MURAPAKA SC COL</t>
  </si>
  <si>
    <t>28110604001-MPPS CH.AGRAHARAM</t>
  </si>
  <si>
    <t>28110603503-MPUPS LAKSHMIPURAM</t>
  </si>
  <si>
    <t xml:space="preserve">28110603701-MPPS NETHERU </t>
  </si>
  <si>
    <t>MELIAPUTTI</t>
  </si>
  <si>
    <t>S.L.PURAM</t>
  </si>
  <si>
    <t>28112601203 - M.P.P.S, TAKKOI</t>
  </si>
  <si>
    <t>28112601204 - M.P.P.S, GATALAVALSA</t>
  </si>
  <si>
    <t>MUKTHAPURAM</t>
  </si>
  <si>
    <t>28112601301 - MPUPS MUKTHAPURAM</t>
  </si>
  <si>
    <t>28112601401 - CHOMPAPURAM</t>
  </si>
  <si>
    <t xml:space="preserve"> MARRIPADU - C</t>
  </si>
  <si>
    <t>28112602503 - MPUPS J.L.PURAM</t>
  </si>
  <si>
    <t>28112602501 - MPPS MARRIPADU - C</t>
  </si>
  <si>
    <t>28112602502 - MPPS S.MARRIPADU</t>
  </si>
  <si>
    <t>SIRIAKHANDI</t>
  </si>
  <si>
    <t>28112602901 - MPPS MAKANAPALLI</t>
  </si>
  <si>
    <t>28112602701 - MPPS DURBALAPURAM</t>
  </si>
  <si>
    <t>POLAKI</t>
  </si>
  <si>
    <t>EDULAVALASA</t>
  </si>
  <si>
    <t>28112102503 MPPS EDDULAVALASA</t>
  </si>
  <si>
    <t>28112102501 MPPS CH.EDULAVALASA</t>
  </si>
  <si>
    <t>28112103401 MPPS POLAKI</t>
  </si>
  <si>
    <t>28112103408 MPPS NARSAPURAM</t>
  </si>
  <si>
    <t>TALASAMUDRAM</t>
  </si>
  <si>
    <t>28112104003 MPUPS TALASAMUDRAM</t>
  </si>
  <si>
    <t>28112104001 MPPS MALLAPETA</t>
  </si>
  <si>
    <t>Burja</t>
  </si>
  <si>
    <t>MPPS Palavalasa</t>
  </si>
  <si>
    <t>28111100801  MPPS Palavalasa</t>
  </si>
  <si>
    <t>28111100901 MPPS P. Ramannapeta</t>
  </si>
  <si>
    <t>Allena</t>
  </si>
  <si>
    <t>28111101601 MPUPS Allena</t>
  </si>
  <si>
    <t xml:space="preserve">28111101301 MPPS Kilantara </t>
  </si>
  <si>
    <t>Guttavalli</t>
  </si>
  <si>
    <t>28111106602  MPPS Guttavalli (Spl)</t>
  </si>
  <si>
    <t>281111 28111106601 MPPS Guttavalli ®</t>
  </si>
  <si>
    <t>Labam</t>
  </si>
  <si>
    <t>28111104802 MPUPS Labham</t>
  </si>
  <si>
    <t>281111 04801 MPPS Narayanapuram</t>
  </si>
  <si>
    <t>Peddapeta</t>
  </si>
  <si>
    <t>28111101702  MPUPS Madanapuram</t>
  </si>
  <si>
    <t>28111101001 MPPS Kondapeta</t>
  </si>
  <si>
    <t>28111101701 MPPS Neelapuram</t>
  </si>
  <si>
    <t>28111101201 MPPS Peddapeta</t>
  </si>
  <si>
    <t>Vykuntapuram</t>
  </si>
  <si>
    <t>28111105401 MPPS Vykuntapuram</t>
  </si>
  <si>
    <t>28111106101 MPPS Boddapadu</t>
  </si>
  <si>
    <t>SRIKAKULAM</t>
  </si>
  <si>
    <t>SS VALASA</t>
  </si>
  <si>
    <t>28111901205-MPPS SILAGAM-SILAGAM SINGUVALASA(PANCHAYAT)</t>
  </si>
  <si>
    <t>28111901202-MPPS R.P.H.COLONY-SILAGAM SINGUVALASA(PANCHAYAT)</t>
  </si>
  <si>
    <t>CHAPURAM</t>
  </si>
  <si>
    <t>28111902203-MPPS CHAPURAM-(PANCHAYAT)</t>
  </si>
  <si>
    <t>28111901901-MPPS SIDDIPETA-CHAPURAM(PANCHAYAT)</t>
  </si>
  <si>
    <t>28111901903-MPPS GOVINDAPURAM-(PANCHAYAT)</t>
  </si>
  <si>
    <t>RAGOLU</t>
  </si>
  <si>
    <t>28111901001-MPPS BAVAJIPETA-RAGOLU(PANCHAYAT)</t>
  </si>
  <si>
    <t>28111900901-MPPS RAGOLUPETA-RAGOLU(PANCHAYAT)</t>
  </si>
  <si>
    <t>KALLEPALLI</t>
  </si>
  <si>
    <t>28111903101-MPPS MOFASBANDAR-KALLEPALLI(PANCHAYAT)</t>
  </si>
  <si>
    <t>28111903104-MPPS SADHUPETA-KALLEPALLI(PANCHAYAT)</t>
  </si>
  <si>
    <t>KILLIPALEM</t>
  </si>
  <si>
    <t>28111902702-MPPS KILLIPALEM-KILLIPALEM(PANCHAYAT)</t>
  </si>
  <si>
    <t>28111902703-MPPS REDDIKILLIPALEM-KILLIPALEM(PANCHAYAT)</t>
  </si>
  <si>
    <t>PG PETA</t>
  </si>
  <si>
    <t>28111903102-MPPS CHINAGANAGALLAPETA-PEDDAPGANAGALLA PETA(PANCHAYAT)</t>
  </si>
  <si>
    <t>28111903108-MPPS PEDDAGANAGALLAPETA-PEDDAPGANAGALLA PETA(PANCHAYAT)</t>
  </si>
  <si>
    <t>28111903106-MPPS PUKKALLAPETA-PEDDAPGANAGALLA PETA(PANCHAYAT)</t>
  </si>
  <si>
    <t>28111903105-MPPS KHAJIPETA J-PEDDAPGANAGALLA PETA(PANCHAYAT)</t>
  </si>
  <si>
    <t>ALIKAM</t>
  </si>
  <si>
    <t>28111901303-MPUPS ALIKAM-ALIKAM(PANCHAYAT)</t>
  </si>
  <si>
    <t>28111901302-MPPS KANCHUBHUMAYYAPETA-ALIKAM(PANCHAYAT)</t>
  </si>
  <si>
    <t>PONNAM</t>
  </si>
  <si>
    <t>28111900105-MPPS NAVANAMBADU-PONNAM(PANCHAYAT)</t>
  </si>
  <si>
    <t>28111900101-MPPS GOLLAPETA-PONNAM(PANCHAYAT)</t>
  </si>
  <si>
    <t>28111900102-MPPS BAMMIDIVANIPETA-PONNAM(PANCHAYAT)</t>
  </si>
  <si>
    <t>Saravakota</t>
  </si>
  <si>
    <t>Jagannadhapuram G.P.</t>
  </si>
  <si>
    <t>MPPS, Jagannadhapuram</t>
  </si>
  <si>
    <t>1.MPPS, Karadasingi</t>
  </si>
  <si>
    <t>2 Jagannadhapuram G.P.
     MPPS, Jagannadhapuram</t>
  </si>
  <si>
    <t>Gummapadu G.P.</t>
  </si>
  <si>
    <t>MPUPS, Gummapadu</t>
  </si>
  <si>
    <t>1.MPPS, Akkivalasa</t>
  </si>
  <si>
    <t>2. Gummapadu G.P.
     MPUPS, Gummapadu</t>
  </si>
  <si>
    <t>Kodaddapanasa G.P.</t>
  </si>
  <si>
    <t>MPPS, Kothuru</t>
  </si>
  <si>
    <t>1. MPPS, Vandanavalasa</t>
  </si>
  <si>
    <t>FORMAT-B - POSITIVE CONSOLIDATION SCHOOLS (OTHER THAN MPS)</t>
  </si>
  <si>
    <t>NAME OF THE SCHOOL PROPOSED FOR POSITIVE CONSOLIDATION</t>
  </si>
  <si>
    <t>NAME OF THE EXISTING SCHOOLS WHICH PROPOSED TO POSTIVE CONSOLIDATION SCHOOL</t>
  </si>
  <si>
    <t>IPM MPL</t>
  </si>
  <si>
    <t>EDUPURAM</t>
  </si>
  <si>
    <t>Kuppili</t>
  </si>
  <si>
    <t>POGIRI</t>
  </si>
  <si>
    <t>Ampolu</t>
  </si>
  <si>
    <t>LOLUGU</t>
  </si>
  <si>
    <t>DOSARI</t>
  </si>
  <si>
    <t>RAJAM NP</t>
  </si>
  <si>
    <t>L.N.PETA</t>
  </si>
  <si>
    <t>G.SIGADAM</t>
  </si>
  <si>
    <t>Baruva</t>
  </si>
  <si>
    <t>PARAPURAM</t>
  </si>
  <si>
    <t>santhakaviti</t>
  </si>
  <si>
    <t>VOPPANGI</t>
  </si>
  <si>
    <t>Ch.Borigivalasa</t>
  </si>
  <si>
    <t>Karthalipalem</t>
  </si>
  <si>
    <t>D.Matchelesam</t>
  </si>
  <si>
    <t>BODDURU</t>
  </si>
  <si>
    <t>M.N.PETA</t>
  </si>
  <si>
    <t>K,MATCHILESAM</t>
  </si>
  <si>
    <t>Isakalapalem</t>
  </si>
  <si>
    <t>BATHUVA</t>
  </si>
  <si>
    <t>BODDAM</t>
  </si>
  <si>
    <t>SIRIPURAM</t>
  </si>
  <si>
    <t>Mandasa</t>
  </si>
  <si>
    <t>Bandaruvanipeta</t>
  </si>
  <si>
    <t>THAMPATAPALLI</t>
  </si>
  <si>
    <t>kanchili</t>
  </si>
  <si>
    <t>KANCHARAM</t>
  </si>
  <si>
    <t>Srikurmam</t>
  </si>
  <si>
    <t>Talavaram</t>
  </si>
  <si>
    <t>AMALAPADU</t>
  </si>
  <si>
    <t>AMADALAVALASA</t>
  </si>
  <si>
    <t>JALUMURU</t>
  </si>
  <si>
    <t>YELAMANCHILI</t>
  </si>
  <si>
    <t>PEDDATAMARAPALLI</t>
  </si>
  <si>
    <t>S.M.Puram</t>
  </si>
  <si>
    <t>BURJAPASDU</t>
  </si>
  <si>
    <t>Korni</t>
  </si>
  <si>
    <t>DHARMAPURAM</t>
  </si>
  <si>
    <t>KARAJADA</t>
  </si>
  <si>
    <t>KUSUMPURAM</t>
  </si>
  <si>
    <t>MANIKYAPURAM</t>
  </si>
  <si>
    <t>BATTILI</t>
  </si>
  <si>
    <t>GOPPILI</t>
  </si>
  <si>
    <t>SINGUPURAM</t>
  </si>
  <si>
    <t>BIRLANGI</t>
  </si>
  <si>
    <t>Bitiwada</t>
  </si>
  <si>
    <t>SARAVAKOTA</t>
  </si>
  <si>
    <t>KURIGAM</t>
  </si>
  <si>
    <t>BAIRISARANGAPURAM</t>
  </si>
  <si>
    <t>Budithi</t>
  </si>
  <si>
    <t>Gulumuru</t>
  </si>
  <si>
    <t xml:space="preserve">Pathapatnam                                       </t>
  </si>
  <si>
    <t>Temburu</t>
  </si>
  <si>
    <t>Cheedipudi</t>
  </si>
  <si>
    <t>PEDDAPADMAPURAM</t>
  </si>
  <si>
    <t>Kambakaya</t>
  </si>
  <si>
    <t>SILAGAM SINGUVALASA</t>
  </si>
  <si>
    <t>KOLIGAM</t>
  </si>
  <si>
    <t>TEMBURU</t>
  </si>
  <si>
    <t>MAMIDIPALLI</t>
  </si>
  <si>
    <t>DALEMRAJUVALASA</t>
  </si>
  <si>
    <t>KESAVARAYUNI PALEM</t>
  </si>
  <si>
    <t xml:space="preserve">SARUBUJJILI </t>
  </si>
  <si>
    <t>PURUSHOTTAPURAM</t>
  </si>
  <si>
    <t>KOJJIRIA</t>
  </si>
  <si>
    <t>DEVARAVALASA</t>
  </si>
  <si>
    <t>GOLLALAVALASA</t>
  </si>
  <si>
    <t>NAUPADA</t>
  </si>
  <si>
    <t>RAVIVALASA</t>
  </si>
  <si>
    <t>WARD 16</t>
  </si>
  <si>
    <t>BURJA</t>
  </si>
  <si>
    <t>Thotavada</t>
  </si>
  <si>
    <t>Buragam</t>
  </si>
  <si>
    <t>ADAPAKA</t>
  </si>
  <si>
    <t>GULLASITHARAMAPURAM</t>
  </si>
  <si>
    <t>JADUPALLI</t>
  </si>
  <si>
    <t>YENDUVA</t>
  </si>
  <si>
    <t>PYDIBHEEMAVARAM</t>
  </si>
  <si>
    <t>VANGARA</t>
  </si>
  <si>
    <t>ARASADA</t>
  </si>
  <si>
    <t>KONANGIPADU</t>
  </si>
  <si>
    <t>Vommaravalli</t>
  </si>
  <si>
    <t>J.L Kota</t>
  </si>
  <si>
    <t>CHAPARA</t>
  </si>
  <si>
    <t>KOSAMALA</t>
  </si>
  <si>
    <t>BHASURU</t>
  </si>
  <si>
    <t>Mamidipalli</t>
  </si>
  <si>
    <t>Tettangi</t>
  </si>
  <si>
    <t>NANDIVADA</t>
  </si>
  <si>
    <t>IPPILI</t>
  </si>
  <si>
    <t>CHINAMURAPAKA</t>
  </si>
  <si>
    <t>THOLAPI</t>
  </si>
  <si>
    <t>HONJARAM</t>
  </si>
  <si>
    <t>MANDARADA</t>
  </si>
  <si>
    <t>Palasapuram</t>
  </si>
  <si>
    <t>BHAMANI</t>
  </si>
  <si>
    <t>DIMIDIJOLA</t>
  </si>
  <si>
    <t>KONDAPURAM</t>
  </si>
  <si>
    <t>KONDAMULAGAM</t>
  </si>
  <si>
    <t>Benkili</t>
  </si>
  <si>
    <t>MSR PURAM</t>
  </si>
  <si>
    <t>HARIPURAM</t>
  </si>
  <si>
    <t>Kongaram</t>
  </si>
  <si>
    <t>CHAKIPALLI</t>
  </si>
  <si>
    <t>BALERU</t>
  </si>
  <si>
    <t>PASUKUDI</t>
  </si>
  <si>
    <t>DEERGHASI</t>
  </si>
  <si>
    <t>KOTIPALLI</t>
  </si>
  <si>
    <t>Fareedpeta</t>
  </si>
  <si>
    <t>ARAKABHADRA</t>
  </si>
  <si>
    <t>BORIVANKA</t>
  </si>
  <si>
    <t>Lakkupuram</t>
  </si>
  <si>
    <t>VALTAIR</t>
  </si>
  <si>
    <t>Aludu</t>
  </si>
  <si>
    <t>PEDDAPADU</t>
  </si>
  <si>
    <t>MATHALA</t>
  </si>
  <si>
    <t>DALLIPETA</t>
  </si>
  <si>
    <t>GUNABADRA</t>
  </si>
  <si>
    <t>CHINAMANGALAPURAM</t>
  </si>
  <si>
    <t>MADDIVALASA</t>
  </si>
  <si>
    <t>28112704814 M.P.P.S TEKKALI MAIN</t>
  </si>
  <si>
    <t>28113790207 MPS PURUSHOTTAPURAM</t>
  </si>
  <si>
    <t>28113702601 MPPS EDUPURAM R</t>
  </si>
  <si>
    <t>28113290323 MPPS UDAYAPURAM</t>
  </si>
  <si>
    <t>28110803101 MPPS Kuppili</t>
  </si>
  <si>
    <t>28110402401 MPPS, POGIRI</t>
  </si>
  <si>
    <t>28112901707 MPPS SANTHABOMMALI</t>
  </si>
  <si>
    <t>28113790208 MPS RATTAKANNA</t>
  </si>
  <si>
    <t>28112002001 MPPS AMPOLU</t>
  </si>
  <si>
    <t>28113290321 MPPS PALASA</t>
  </si>
  <si>
    <t>28110902001 MPPS LOLUGU</t>
  </si>
  <si>
    <t>28110400102 MPPS, DOSARI</t>
  </si>
  <si>
    <t>28110490404 MPPS, RAJAM PSR</t>
  </si>
  <si>
    <t>28113801902 MPPS LN PETA</t>
  </si>
  <si>
    <t>28110501702 MPPS.G.SIGADAM</t>
  </si>
  <si>
    <t>28113402104 MPPS-Baruva(BS)</t>
  </si>
  <si>
    <t>28111502502 MPPS PARAPURAM</t>
  </si>
  <si>
    <t>28110901207 MPPS PONDURU I</t>
  </si>
  <si>
    <t>28111004301 MPPS MANDAVAKURITI</t>
  </si>
  <si>
    <t>28111902501 MPPS VOPPANGI</t>
  </si>
  <si>
    <t>28112204502 Mpps Borigivalasa</t>
  </si>
  <si>
    <t>28113402402 MPPS-Karthalipalem</t>
  </si>
  <si>
    <t>28110802508 MPPS D.Matchelesam</t>
  </si>
  <si>
    <t>28111000202 MPPS BODDURU</t>
  </si>
  <si>
    <t>28113104408 M.P.P.S M.N.PETA</t>
  </si>
  <si>
    <t>28110705101 MPPS CH.KOVVADA</t>
  </si>
  <si>
    <t>28113401802 MPPS-Isakalapalem</t>
  </si>
  <si>
    <t>28110502802 MPPS.BATHUVA</t>
  </si>
  <si>
    <t>28110402901 MPPS, Boddam</t>
  </si>
  <si>
    <t>28111004501 MPPS SIRIPURAM</t>
  </si>
  <si>
    <t>28110101806 MPPS,Veeraghattam
Kurakula</t>
  </si>
  <si>
    <t>28111202508 MPUPS VENKAMPETA</t>
  </si>
  <si>
    <t>28113790203 MPS ICHAPURAM KW</t>
  </si>
  <si>
    <t>28113302802 M.P.P.S - Mandasa (BC)</t>
  </si>
  <si>
    <t>28112000704 MPPS BANDARUVANIPETA</t>
  </si>
  <si>
    <t>28111203801 MPPS THAMPATAPALLI</t>
  </si>
  <si>
    <t>28113504301 MPPS KANCHILI (B.L) 
Telugu &amp; Oriya Mediums</t>
  </si>
  <si>
    <t>28110400503 MPPS, KANCHARAM</t>
  </si>
  <si>
    <t>28112002503 MPPS SEGIDIPETA</t>
  </si>
  <si>
    <t>28110104101 MPPS,Talavaram</t>
  </si>
  <si>
    <t>28113290314 MPPS SUDIKONDA</t>
  </si>
  <si>
    <t>28113104602 M.P.P.S AMALAPADU</t>
  </si>
  <si>
    <t>28112600202 MPPS MELIAPUTTI(B/L)</t>
  </si>
  <si>
    <t>28112301902  MPPS YELAMANCHILI</t>
  </si>
  <si>
    <t>28113009103 MPPS PEDDATAMARAPALLI</t>
  </si>
  <si>
    <t>28110800310 MPPS S.M.Puram -I</t>
  </si>
  <si>
    <t>28113702802 MPPS DONKURU</t>
  </si>
  <si>
    <t>28112000801 MPPS KORNI</t>
  </si>
  <si>
    <t>28113702301 MPPS DHARMAPURAM</t>
  </si>
  <si>
    <t>28112601201 MPPS KARAJADA</t>
  </si>
  <si>
    <t>28110400701 MPPS, BUTCHIMPETA</t>
  </si>
  <si>
    <t>28112704816 M.P.P.S TEKKALI AA</t>
  </si>
  <si>
    <t>28113601901 MPPS KUSUMPURAM</t>
  </si>
  <si>
    <t>28113602101 MPPS MANIKYAPURAM</t>
  </si>
  <si>
    <t>28111400301 MPPS BATILI</t>
  </si>
  <si>
    <t>28113302801 M.P.P.S - Mandasa (Tel)</t>
  </si>
  <si>
    <t>28112601101 MPPS GOPPILI(B/L)</t>
  </si>
  <si>
    <t>28111901602 MPPS SINGUPURAM</t>
  </si>
  <si>
    <t>28113701801 MPPS BIRLANGI</t>
  </si>
  <si>
    <t>28110103601 MPPS,Bitiwada</t>
  </si>
  <si>
    <t>28112402601 MPPS, Saravakota</t>
  </si>
  <si>
    <t>28111500501 MPPS KHURIGAM</t>
  </si>
  <si>
    <t>28113303501 M.P.P.S - B.S.Puram</t>
  </si>
  <si>
    <t>28112404001 MPPS, Budithi</t>
  </si>
  <si>
    <t>28113403204 MPPS-Ekuvuru</t>
  </si>
  <si>
    <t>28111600203 MPPS Gulumuru</t>
  </si>
  <si>
    <t xml:space="preserve">28113790211 MPS BRAMHIN STREETO </t>
  </si>
  <si>
    <t>28112504605 MPPS,TEMBURU</t>
  </si>
  <si>
    <t>28112404101 MPPS, Cheedipudi</t>
  </si>
  <si>
    <t>28112602601 MPPS P.P.PURAM</t>
  </si>
  <si>
    <t>28112203107 Mpps Kambakaya</t>
  </si>
  <si>
    <t>28111901203 MPPS S.S.VALASA</t>
  </si>
  <si>
    <t>28113701301 MPPS KOLIGAM</t>
  </si>
  <si>
    <t>28113004001 MPPS KAPUTEMBURU</t>
  </si>
  <si>
    <t>28111003201 MPPS MAMIDIPALLI</t>
  </si>
  <si>
    <t>28110502401 MPPS.D.R.VALASA</t>
  </si>
  <si>
    <t>28112802412 KotabommaliBC MPPS</t>
  </si>
  <si>
    <t>28110901208 MPPS PONDURU  II</t>
  </si>
  <si>
    <t>28110603901 MPPS KESAVARAYUNIPALEM</t>
  </si>
  <si>
    <t>28111709201 MPPS PURUSHOTTAPURAM</t>
  </si>
  <si>
    <t>28112704803 M.P.PRIMARY (KANDRA)</t>
  </si>
  <si>
    <t>28113600401 MPPS P.KOJJIRIYA</t>
  </si>
  <si>
    <t>28110504202 MPPS.DEVARAVALASA</t>
  </si>
  <si>
    <t>28112103601 MPPS GOLLAVALASA</t>
  </si>
  <si>
    <t>28112002003 MPPS LINGALAVALASA</t>
  </si>
  <si>
    <t>28113790209 MPS BELLUPADA</t>
  </si>
  <si>
    <t>28111501602 MPPS KOTHURU II</t>
  </si>
  <si>
    <t>28112502208 MPPS,PATHAPATNAM (M)</t>
  </si>
  <si>
    <t>28112900701 MPPS NAUPADA</t>
  </si>
  <si>
    <t>28112702703 MPPS RAVIVALASA</t>
  </si>
  <si>
    <t>28112000705 MPPS BANDARUVANIPETA C</t>
  </si>
  <si>
    <t>28112002518 MPPS SRIKURMAM II</t>
  </si>
  <si>
    <t>28110601502 MPPS LAVERU</t>
  </si>
  <si>
    <t>28110402902 MPPS, Boddam SC</t>
  </si>
  <si>
    <t>28111990603 GES MAHALAKSHMI NAGAR COL</t>
  </si>
  <si>
    <t>28111103002 MPPS Thotavada</t>
  </si>
  <si>
    <t>28113505501 MPPS BURAGAM</t>
  </si>
  <si>
    <t>28110600701 MPPS ADAPAKA</t>
  </si>
  <si>
    <t>28111000501 MPPS GULLASITHARAMPURAM</t>
  </si>
  <si>
    <t>28110490403 MPPS, RAJAM HS</t>
  </si>
  <si>
    <t>28112602202 MPPS JADUPALLI</t>
  </si>
  <si>
    <t>28113302803 M.P.P.S - Mandasa (SPSM) (BL)</t>
  </si>
  <si>
    <t xml:space="preserve">28110503101 MPPS.YENDUVA </t>
  </si>
  <si>
    <t>28113290312 MPPS CHINNABADAM</t>
  </si>
  <si>
    <t>28110701602 MPPS VARISAM</t>
  </si>
  <si>
    <t>28110203702 M.P.P School-  Arasada-II</t>
  </si>
  <si>
    <t>28110202701 MPPS KONANGIPADU</t>
  </si>
  <si>
    <t>28112000503 MPPS VAMARAVALLI</t>
  </si>
  <si>
    <t>28113504506 MPP S J.L Kota  (Oriya)</t>
  </si>
  <si>
    <t>28111502807 MPPS METTURU</t>
  </si>
  <si>
    <t>28112600201 MPPS CHAPARA I(B/L)</t>
  </si>
  <si>
    <t>28112600101 MPPS KOSAMALA</t>
  </si>
  <si>
    <t>28112203101 Mpps Thammayyapeta</t>
  </si>
  <si>
    <t>28111201501 MPPS BHASURU</t>
  </si>
  <si>
    <t>28110301501 MPPS AMADALAVALASA</t>
  </si>
  <si>
    <t>28113403501 MPPS-Mamidipalli</t>
  </si>
  <si>
    <t>28110103701 MPPS,Tettangi</t>
  </si>
  <si>
    <t>28110903601 MPPS NARASAPURAM</t>
  </si>
  <si>
    <t>28111902901 MPPS IPPILI</t>
  </si>
  <si>
    <t>28110602107 MPPS CHINNAMURAPAKA</t>
  </si>
  <si>
    <t>28112502205 MPPS,PATHAPATNAM (K)</t>
  </si>
  <si>
    <t>28110902501 MPPS THOLAPI</t>
  </si>
  <si>
    <t>28110701501 MPPS PYDIBHEEMAVARAM</t>
  </si>
  <si>
    <t>28111002302 MPPS HONJARAM</t>
  </si>
  <si>
    <t>28111002501 MPPS MANDARADA</t>
  </si>
  <si>
    <t>28113401101 MPPS-Palasapuram</t>
  </si>
  <si>
    <t>28111401503 MPPS BHAMINI COLONY</t>
  </si>
  <si>
    <t>28113790201 MPS BELLUPADA COLONY</t>
  </si>
  <si>
    <t>28113002901 MPPS DIMMIDIJOLA</t>
  </si>
  <si>
    <t>28111204401 MPPS KONDAPURAM</t>
  </si>
  <si>
    <t>28110700502 MPPS KONDAMULAGAM</t>
  </si>
  <si>
    <t>28113401701 MPPS-Benkili</t>
  </si>
  <si>
    <t>28113401301 MPPS-Sompeta®</t>
  </si>
  <si>
    <t>28110201001 M.P.P School M.S.R puram</t>
  </si>
  <si>
    <t>28112002504 MPPS DUVVUPETA</t>
  </si>
  <si>
    <t>28113306501 M.P.P.S - Haripuram</t>
  </si>
  <si>
    <t>28112704802 M.P.PRIMARY (ORIYA)</t>
  </si>
  <si>
    <t>28110802202 MPPS Kongaram</t>
  </si>
  <si>
    <t>28113302806 M.P.P.S - Mandasa (Odi)</t>
  </si>
  <si>
    <t>28110903201 MPPS DHARMAPURAM</t>
  </si>
  <si>
    <t>28112703601 MPPS CHAKIPALLI</t>
  </si>
  <si>
    <t>28111401804 MPPS SOLIKIRI</t>
  </si>
  <si>
    <t>28111401201 MPPS PASUKUDI</t>
  </si>
  <si>
    <t>28112102701 MPPS DEERGHASI</t>
  </si>
  <si>
    <t>28110902201 MPPS KOTIPALLI</t>
  </si>
  <si>
    <t>28110800303 MPPS Fareedpeta</t>
  </si>
  <si>
    <t>28113701501 MPPS ARAKABHADRA</t>
  </si>
  <si>
    <t>28113601701 MPPS BORIVANKA</t>
  </si>
  <si>
    <t>28110101801 MPPS,Veeraghattam
B.C.Colony</t>
  </si>
  <si>
    <t>28111100502 MPPS Lakkupuram</t>
  </si>
  <si>
    <t>28111005101 MPPS WALTAIR</t>
  </si>
  <si>
    <t>28112403704 MPPS, Aludu</t>
  </si>
  <si>
    <t>28111902301 MPPS GANDHINAGAR COL</t>
  </si>
  <si>
    <t>28112704830 MPPS SRINIVASANAGAR</t>
  </si>
  <si>
    <t>28111501402 MPPS MATHALA</t>
  </si>
  <si>
    <t>28110901701 MPPS DALLIPETA</t>
  </si>
  <si>
    <t>28110701502 MPPS P.B.VARAM COLONY</t>
  </si>
  <si>
    <t>28111901401 MPPS KARAJADA</t>
  </si>
  <si>
    <t>28111502504 MPPS GUNABHDRA COLONY</t>
  </si>
  <si>
    <t>28113306709 M.P.P.S - Loharibanda</t>
  </si>
  <si>
    <t>28111203601 MPPS CHINNAMANGALAPURAM</t>
  </si>
  <si>
    <t>28110901205 MPPS DEVANGULA COL</t>
  </si>
  <si>
    <t>28112704815 M.P.P.S TEKKALI BAZAR</t>
  </si>
  <si>
    <t>28110201101 M.P.P School Maddivalasa</t>
  </si>
  <si>
    <t>DISTRICT NAME : SRIKAKULAM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</si>
</sst>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Bookman Old Style"/>
      <family val="1"/>
    </font>
    <font>
      <sz val="10"/>
      <name val="Bookman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Book Antiqua"/>
      <family val="1"/>
    </font>
    <font>
      <sz val="10"/>
      <color indexed="18"/>
      <name val="Bookman Old Style"/>
      <family val="1"/>
    </font>
    <font>
      <b/>
      <sz val="10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Book Antiqua"/>
      <family val="1"/>
    </font>
    <font>
      <sz val="10"/>
      <color theme="1"/>
      <name val="Bookman Old Style"/>
      <family val="1"/>
    </font>
    <font>
      <sz val="10"/>
      <color rgb="FF000000"/>
      <name val="Bookman Old Style"/>
      <family val="1"/>
    </font>
    <font>
      <sz val="10"/>
      <color rgb="FF000066"/>
      <name val="Bookman Old Style"/>
      <family val="1"/>
    </font>
    <font>
      <b/>
      <sz val="10"/>
      <color theme="1"/>
      <name val="Bookman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center" vertical="center" wrapText="1"/>
    </xf>
    <xf numFmtId="0" fontId="47" fillId="0" borderId="0" xfId="0" applyFont="1" applyFill="1" applyAlignment="1">
      <alignment horizontal="left" vertical="center" wrapText="1"/>
    </xf>
    <xf numFmtId="0" fontId="48" fillId="0" borderId="10" xfId="0" applyFont="1" applyFill="1" applyBorder="1" applyAlignment="1">
      <alignment vertical="center" wrapText="1"/>
    </xf>
    <xf numFmtId="0" fontId="48" fillId="0" borderId="10" xfId="61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left" wrapText="1"/>
    </xf>
    <xf numFmtId="0" fontId="48" fillId="0" borderId="10" xfId="70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 applyProtection="1">
      <alignment horizontal="left" vertical="center" wrapText="1"/>
      <protection locked="0"/>
    </xf>
    <xf numFmtId="0" fontId="48" fillId="0" borderId="10" xfId="0" applyFont="1" applyFill="1" applyBorder="1" applyAlignment="1" applyProtection="1">
      <alignment vertical="center" wrapText="1"/>
      <protection locked="0"/>
    </xf>
    <xf numFmtId="0" fontId="48" fillId="0" borderId="10" xfId="0" applyFont="1" applyFill="1" applyBorder="1" applyAlignment="1">
      <alignment horizontal="center" wrapText="1"/>
    </xf>
    <xf numFmtId="0" fontId="48" fillId="0" borderId="10" xfId="0" applyFont="1" applyFill="1" applyBorder="1" applyAlignment="1">
      <alignment wrapText="1"/>
    </xf>
    <xf numFmtId="0" fontId="48" fillId="0" borderId="10" xfId="0" applyFont="1" applyFill="1" applyBorder="1" applyAlignment="1">
      <alignment horizontal="left" vertical="center" wrapText="1" shrinkToFit="1"/>
    </xf>
    <xf numFmtId="0" fontId="48" fillId="0" borderId="10" xfId="0" applyFont="1" applyFill="1" applyBorder="1" applyAlignment="1" applyProtection="1">
      <alignment horizontal="left" wrapText="1"/>
      <protection locked="0"/>
    </xf>
    <xf numFmtId="0" fontId="48" fillId="0" borderId="10" xfId="0" applyFont="1" applyFill="1" applyBorder="1" applyAlignment="1" applyProtection="1">
      <alignment wrapText="1"/>
      <protection locked="0"/>
    </xf>
    <xf numFmtId="0" fontId="48" fillId="0" borderId="10" xfId="0" applyFont="1" applyFill="1" applyBorder="1" applyAlignment="1">
      <alignment vertical="center" wrapText="1" shrinkToFit="1"/>
    </xf>
    <xf numFmtId="0" fontId="48" fillId="0" borderId="10" xfId="60" applyFont="1" applyFill="1" applyBorder="1" applyAlignment="1">
      <alignment horizontal="left" vertical="center" wrapText="1"/>
      <protection/>
    </xf>
    <xf numFmtId="0" fontId="4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70" applyFont="1" applyFill="1" applyBorder="1" applyAlignment="1">
      <alignment horizontal="left" vertical="center" wrapText="1"/>
      <protection/>
    </xf>
    <xf numFmtId="0" fontId="49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 applyProtection="1">
      <alignment horizontal="left" wrapText="1"/>
      <protection locked="0"/>
    </xf>
    <xf numFmtId="0" fontId="5" fillId="0" borderId="10" xfId="58" applyFont="1" applyFill="1" applyBorder="1" applyAlignment="1">
      <alignment horizontal="left" wrapText="1"/>
      <protection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61" applyFont="1" applyFill="1" applyBorder="1" applyAlignment="1">
      <alignment horizontal="center" wrapText="1"/>
      <protection/>
    </xf>
    <xf numFmtId="0" fontId="48" fillId="0" borderId="10" xfId="59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5" fillId="0" borderId="10" xfId="58" applyFont="1" applyFill="1" applyBorder="1" applyAlignment="1">
      <alignment horizontal="left" vertical="center" wrapText="1"/>
      <protection/>
    </xf>
    <xf numFmtId="0" fontId="5" fillId="0" borderId="10" xfId="0" applyFont="1" applyFill="1" applyBorder="1" applyAlignment="1">
      <alignment horizontal="left" vertical="center" wrapText="1" shrinkToFi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 horizontal="center" vertical="center" wrapText="1"/>
    </xf>
    <xf numFmtId="0" fontId="48" fillId="0" borderId="10" xfId="0" applyFont="1" applyFill="1" applyBorder="1" applyAlignment="1">
      <alignment vertical="top" wrapText="1"/>
    </xf>
    <xf numFmtId="0" fontId="48" fillId="0" borderId="10" xfId="0" applyFont="1" applyFill="1" applyBorder="1" applyAlignment="1">
      <alignment horizontal="center" vertical="top" wrapText="1"/>
    </xf>
    <xf numFmtId="0" fontId="48" fillId="0" borderId="0" xfId="0" applyFont="1" applyFill="1" applyAlignment="1">
      <alignment horizontal="left" vertical="center" wrapText="1"/>
    </xf>
    <xf numFmtId="0" fontId="48" fillId="0" borderId="10" xfId="61" applyFont="1" applyFill="1" applyBorder="1" applyAlignment="1">
      <alignment horizontal="center" vertical="top" wrapText="1"/>
      <protection/>
    </xf>
    <xf numFmtId="0" fontId="48" fillId="0" borderId="10" xfId="61" applyFont="1" applyFill="1" applyBorder="1" applyAlignment="1">
      <alignment horizontal="center" vertical="top"/>
      <protection/>
    </xf>
    <xf numFmtId="0" fontId="48" fillId="0" borderId="10" xfId="0" applyFont="1" applyFill="1" applyBorder="1" applyAlignment="1">
      <alignment horizontal="center" vertical="top"/>
    </xf>
    <xf numFmtId="0" fontId="48" fillId="0" borderId="10" xfId="59" applyFont="1" applyFill="1" applyBorder="1" applyAlignment="1">
      <alignment horizontal="center" vertical="top"/>
      <protection/>
    </xf>
    <xf numFmtId="0" fontId="48" fillId="0" borderId="10" xfId="70" applyFont="1" applyFill="1" applyBorder="1" applyAlignment="1">
      <alignment horizontal="left" vertical="top" wrapText="1"/>
      <protection/>
    </xf>
    <xf numFmtId="0" fontId="48" fillId="0" borderId="10" xfId="0" applyFont="1" applyFill="1" applyBorder="1" applyAlignment="1" applyProtection="1">
      <alignment horizontal="left" vertical="top" wrapText="1" shrinkToFit="1"/>
      <protection locked="0"/>
    </xf>
    <xf numFmtId="0" fontId="48" fillId="0" borderId="10" xfId="0" applyFont="1" applyFill="1" applyBorder="1" applyAlignment="1" applyProtection="1">
      <alignment horizontal="left" vertical="top" wrapText="1"/>
      <protection locked="0"/>
    </xf>
    <xf numFmtId="0" fontId="48" fillId="0" borderId="10" xfId="0" applyFont="1" applyFill="1" applyBorder="1" applyAlignment="1" applyProtection="1">
      <alignment vertical="top" wrapText="1"/>
      <protection locked="0"/>
    </xf>
    <xf numFmtId="0" fontId="48" fillId="0" borderId="10" xfId="0" applyFont="1" applyFill="1" applyBorder="1" applyAlignment="1" applyProtection="1">
      <alignment horizontal="center" vertical="top" wrapText="1"/>
      <protection locked="0"/>
    </xf>
    <xf numFmtId="0" fontId="48" fillId="0" borderId="10" xfId="0" applyFont="1" applyFill="1" applyBorder="1" applyAlignment="1" quotePrefix="1">
      <alignment horizontal="left" vertical="top" wrapText="1"/>
    </xf>
    <xf numFmtId="0" fontId="48" fillId="0" borderId="10" xfId="0" applyFont="1" applyFill="1" applyBorder="1" applyAlignment="1">
      <alignment horizontal="left" vertical="top" wrapText="1" shrinkToFit="1"/>
    </xf>
    <xf numFmtId="0" fontId="48" fillId="0" borderId="10" xfId="60" applyFont="1" applyFill="1" applyBorder="1" applyAlignment="1">
      <alignment horizontal="left" vertical="top" wrapText="1"/>
      <protection/>
    </xf>
    <xf numFmtId="0" fontId="48" fillId="0" borderId="10" xfId="60" applyFont="1" applyFill="1" applyBorder="1" applyAlignment="1">
      <alignment vertical="top" wrapText="1"/>
      <protection/>
    </xf>
    <xf numFmtId="0" fontId="48" fillId="0" borderId="10" xfId="0" applyFont="1" applyFill="1" applyBorder="1" applyAlignment="1">
      <alignment vertical="top" wrapText="1" shrinkToFit="1"/>
    </xf>
    <xf numFmtId="0" fontId="48" fillId="0" borderId="10" xfId="0" applyFont="1" applyFill="1" applyBorder="1" applyAlignment="1" applyProtection="1">
      <alignment horizontal="left" vertical="top"/>
      <protection locked="0"/>
    </xf>
    <xf numFmtId="0" fontId="38" fillId="0" borderId="10" xfId="53" applyFill="1" applyBorder="1" applyAlignment="1" applyProtection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center" vertical="center" wrapText="1"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center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5" xfId="0" applyFont="1" applyFill="1" applyBorder="1" applyAlignment="1">
      <alignment horizontal="left" vertical="center" wrapText="1"/>
    </xf>
    <xf numFmtId="0" fontId="48" fillId="0" borderId="16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 horizontal="center" vertical="center" wrapText="1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2 2" xfId="59"/>
    <cellStyle name="Normal 2 2 2" xfId="60"/>
    <cellStyle name="Normal 2 3" xfId="61"/>
    <cellStyle name="Normal 3" xfId="62"/>
    <cellStyle name="Normal 3 2" xfId="63"/>
    <cellStyle name="Normal 4" xfId="64"/>
    <cellStyle name="Normal 4 2" xfId="65"/>
    <cellStyle name="Normal 5" xfId="66"/>
    <cellStyle name="Normal 6" xfId="67"/>
    <cellStyle name="Normal 7" xfId="68"/>
    <cellStyle name="Normal 9" xfId="69"/>
    <cellStyle name="Normal_Annexure 1 2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477"/>
  <sheetViews>
    <sheetView zoomScaleSheetLayoutView="70" zoomScalePageLayoutView="0" workbookViewId="0" topLeftCell="A1">
      <selection activeCell="M9" sqref="M9"/>
    </sheetView>
  </sheetViews>
  <sheetFormatPr defaultColWidth="9.140625" defaultRowHeight="15"/>
  <cols>
    <col min="1" max="1" width="5.7109375" style="1" bestFit="1" customWidth="1"/>
    <col min="2" max="2" width="16.57421875" style="3" customWidth="1"/>
    <col min="3" max="3" width="20.8515625" style="3" customWidth="1"/>
    <col min="4" max="4" width="29.7109375" style="1" customWidth="1"/>
    <col min="5" max="5" width="33.421875" style="1" customWidth="1"/>
    <col min="6" max="6" width="9.140625" style="2" customWidth="1"/>
    <col min="7" max="8" width="5.421875" style="1" customWidth="1"/>
    <col min="9" max="12" width="5.421875" style="2" customWidth="1"/>
    <col min="13" max="13" width="7.57421875" style="2" customWidth="1"/>
    <col min="14" max="16384" width="9.140625" style="1" customWidth="1"/>
  </cols>
  <sheetData>
    <row r="1" spans="1:13" ht="15">
      <c r="A1" s="55" t="s">
        <v>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</row>
    <row r="2" spans="1:13" ht="16.5" customHeight="1">
      <c r="A2" s="63" t="s">
        <v>1085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2" customFormat="1" ht="14.25" customHeight="1">
      <c r="A3" s="56" t="s">
        <v>1</v>
      </c>
      <c r="B3" s="56" t="s">
        <v>2</v>
      </c>
      <c r="C3" s="56" t="s">
        <v>3</v>
      </c>
      <c r="D3" s="56" t="s">
        <v>4</v>
      </c>
      <c r="E3" s="56" t="s">
        <v>5</v>
      </c>
      <c r="F3" s="56" t="s">
        <v>6</v>
      </c>
      <c r="G3" s="60" t="s">
        <v>7</v>
      </c>
      <c r="H3" s="61"/>
      <c r="I3" s="61"/>
      <c r="J3" s="61"/>
      <c r="K3" s="61"/>
      <c r="L3" s="62"/>
      <c r="M3" s="55" t="s">
        <v>8</v>
      </c>
    </row>
    <row r="4" spans="1:13" ht="27.75" customHeight="1">
      <c r="A4" s="57"/>
      <c r="B4" s="57"/>
      <c r="C4" s="57"/>
      <c r="D4" s="57"/>
      <c r="E4" s="57"/>
      <c r="F4" s="57"/>
      <c r="G4" s="60" t="s">
        <v>9</v>
      </c>
      <c r="H4" s="62"/>
      <c r="I4" s="60" t="s">
        <v>10</v>
      </c>
      <c r="J4" s="62"/>
      <c r="K4" s="60" t="s">
        <v>11</v>
      </c>
      <c r="L4" s="62"/>
      <c r="M4" s="55"/>
    </row>
    <row r="5" spans="1:13" ht="21" customHeight="1">
      <c r="A5" s="58"/>
      <c r="B5" s="58"/>
      <c r="C5" s="58"/>
      <c r="D5" s="58"/>
      <c r="E5" s="58"/>
      <c r="F5" s="58"/>
      <c r="G5" s="25" t="s">
        <v>12</v>
      </c>
      <c r="H5" s="25" t="s">
        <v>13</v>
      </c>
      <c r="I5" s="25" t="s">
        <v>12</v>
      </c>
      <c r="J5" s="25" t="s">
        <v>13</v>
      </c>
      <c r="K5" s="25" t="s">
        <v>12</v>
      </c>
      <c r="L5" s="25" t="s">
        <v>13</v>
      </c>
      <c r="M5" s="55"/>
    </row>
    <row r="6" spans="1:13" ht="30">
      <c r="A6" s="4">
        <v>1</v>
      </c>
      <c r="B6" s="24" t="s">
        <v>26</v>
      </c>
      <c r="C6" s="24" t="s">
        <v>30</v>
      </c>
      <c r="D6" s="24" t="s">
        <v>31</v>
      </c>
      <c r="E6" s="4" t="s">
        <v>32</v>
      </c>
      <c r="F6" s="25">
        <v>6</v>
      </c>
      <c r="G6" s="26">
        <v>0</v>
      </c>
      <c r="H6" s="26">
        <v>1</v>
      </c>
      <c r="I6" s="26">
        <v>0</v>
      </c>
      <c r="J6" s="26">
        <v>1</v>
      </c>
      <c r="K6" s="5">
        <f>G6-I6</f>
        <v>0</v>
      </c>
      <c r="L6" s="5">
        <f>H6-J6</f>
        <v>0</v>
      </c>
      <c r="M6" s="25"/>
    </row>
    <row r="7" spans="1:13" ht="30">
      <c r="A7" s="4">
        <v>2</v>
      </c>
      <c r="B7" s="24" t="s">
        <v>26</v>
      </c>
      <c r="C7" s="24" t="s">
        <v>30</v>
      </c>
      <c r="D7" s="24"/>
      <c r="E7" s="4" t="s">
        <v>31</v>
      </c>
      <c r="F7" s="25">
        <v>106</v>
      </c>
      <c r="G7" s="26">
        <v>1</v>
      </c>
      <c r="H7" s="26">
        <v>3</v>
      </c>
      <c r="I7" s="26">
        <v>1</v>
      </c>
      <c r="J7" s="26">
        <v>3</v>
      </c>
      <c r="K7" s="5">
        <f>G7-I7</f>
        <v>0</v>
      </c>
      <c r="L7" s="5">
        <f>H7-J7</f>
        <v>0</v>
      </c>
      <c r="M7" s="25"/>
    </row>
    <row r="8" spans="1:13" ht="15">
      <c r="A8" s="4">
        <v>3</v>
      </c>
      <c r="B8" s="24" t="s">
        <v>26</v>
      </c>
      <c r="C8" s="24" t="s">
        <v>30</v>
      </c>
      <c r="D8" s="24"/>
      <c r="E8" s="4" t="s">
        <v>18</v>
      </c>
      <c r="F8" s="25">
        <f aca="true" t="shared" si="0" ref="F8:L8">SUM(F6:F7)</f>
        <v>112</v>
      </c>
      <c r="G8" s="25">
        <f t="shared" si="0"/>
        <v>1</v>
      </c>
      <c r="H8" s="25">
        <f t="shared" si="0"/>
        <v>4</v>
      </c>
      <c r="I8" s="25">
        <f t="shared" si="0"/>
        <v>1</v>
      </c>
      <c r="J8" s="25">
        <f t="shared" si="0"/>
        <v>4</v>
      </c>
      <c r="K8" s="25">
        <f t="shared" si="0"/>
        <v>0</v>
      </c>
      <c r="L8" s="25">
        <f t="shared" si="0"/>
        <v>0</v>
      </c>
      <c r="M8" s="25"/>
    </row>
    <row r="9" spans="1:13" ht="30">
      <c r="A9" s="4">
        <v>4</v>
      </c>
      <c r="B9" s="24" t="s">
        <v>26</v>
      </c>
      <c r="C9" s="24" t="s">
        <v>33</v>
      </c>
      <c r="D9" s="24" t="s">
        <v>34</v>
      </c>
      <c r="E9" s="4" t="s">
        <v>35</v>
      </c>
      <c r="F9" s="25">
        <v>29</v>
      </c>
      <c r="G9" s="26">
        <v>0</v>
      </c>
      <c r="H9" s="26">
        <v>2</v>
      </c>
      <c r="I9" s="26">
        <v>0</v>
      </c>
      <c r="J9" s="26">
        <v>2</v>
      </c>
      <c r="K9" s="5">
        <f>G9-I9</f>
        <v>0</v>
      </c>
      <c r="L9" s="5">
        <f>H9-J9</f>
        <v>0</v>
      </c>
      <c r="M9" s="54"/>
    </row>
    <row r="10" spans="1:13" ht="30">
      <c r="A10" s="4">
        <v>5</v>
      </c>
      <c r="B10" s="24" t="s">
        <v>26</v>
      </c>
      <c r="C10" s="24" t="s">
        <v>33</v>
      </c>
      <c r="D10" s="24"/>
      <c r="E10" s="4" t="s">
        <v>34</v>
      </c>
      <c r="F10" s="25">
        <v>68</v>
      </c>
      <c r="G10" s="26">
        <v>0</v>
      </c>
      <c r="H10" s="25">
        <v>2</v>
      </c>
      <c r="I10" s="5">
        <v>0</v>
      </c>
      <c r="J10" s="25">
        <v>2</v>
      </c>
      <c r="K10" s="5">
        <f>G10-I10</f>
        <v>0</v>
      </c>
      <c r="L10" s="5">
        <f>H10-J10</f>
        <v>0</v>
      </c>
      <c r="M10" s="25"/>
    </row>
    <row r="11" spans="1:13" ht="15">
      <c r="A11" s="4">
        <v>6</v>
      </c>
      <c r="B11" s="24" t="s">
        <v>26</v>
      </c>
      <c r="C11" s="24" t="s">
        <v>33</v>
      </c>
      <c r="D11" s="24"/>
      <c r="E11" s="4" t="s">
        <v>18</v>
      </c>
      <c r="F11" s="25">
        <f aca="true" t="shared" si="1" ref="F11:L11">SUM(F9:F10)</f>
        <v>97</v>
      </c>
      <c r="G11" s="25">
        <f t="shared" si="1"/>
        <v>0</v>
      </c>
      <c r="H11" s="25">
        <f t="shared" si="1"/>
        <v>4</v>
      </c>
      <c r="I11" s="25">
        <f t="shared" si="1"/>
        <v>0</v>
      </c>
      <c r="J11" s="25">
        <f t="shared" si="1"/>
        <v>4</v>
      </c>
      <c r="K11" s="25">
        <f t="shared" si="1"/>
        <v>0</v>
      </c>
      <c r="L11" s="25">
        <f t="shared" si="1"/>
        <v>0</v>
      </c>
      <c r="M11" s="25"/>
    </row>
    <row r="12" spans="1:13" ht="30">
      <c r="A12" s="4">
        <v>7</v>
      </c>
      <c r="B12" s="24" t="s">
        <v>26</v>
      </c>
      <c r="C12" s="24" t="s">
        <v>38</v>
      </c>
      <c r="D12" s="24" t="s">
        <v>39</v>
      </c>
      <c r="E12" s="4" t="s">
        <v>40</v>
      </c>
      <c r="F12" s="25">
        <v>17</v>
      </c>
      <c r="G12" s="26">
        <v>0</v>
      </c>
      <c r="H12" s="26">
        <v>1</v>
      </c>
      <c r="I12" s="26">
        <v>0</v>
      </c>
      <c r="J12" s="26">
        <v>1</v>
      </c>
      <c r="K12" s="5">
        <f aca="true" t="shared" si="2" ref="K12:L15">G12-I12</f>
        <v>0</v>
      </c>
      <c r="L12" s="5">
        <f t="shared" si="2"/>
        <v>0</v>
      </c>
      <c r="M12" s="25"/>
    </row>
    <row r="13" spans="1:13" ht="15">
      <c r="A13" s="4">
        <v>8</v>
      </c>
      <c r="B13" s="24" t="s">
        <v>26</v>
      </c>
      <c r="C13" s="24" t="s">
        <v>38</v>
      </c>
      <c r="D13" s="24"/>
      <c r="E13" s="4" t="s">
        <v>41</v>
      </c>
      <c r="F13" s="25">
        <v>10</v>
      </c>
      <c r="G13" s="26">
        <v>0</v>
      </c>
      <c r="H13" s="26">
        <v>1</v>
      </c>
      <c r="I13" s="26">
        <v>0</v>
      </c>
      <c r="J13" s="26">
        <v>1</v>
      </c>
      <c r="K13" s="5">
        <f t="shared" si="2"/>
        <v>0</v>
      </c>
      <c r="L13" s="5">
        <f t="shared" si="2"/>
        <v>0</v>
      </c>
      <c r="M13" s="25"/>
    </row>
    <row r="14" spans="1:13" ht="15">
      <c r="A14" s="4">
        <v>9</v>
      </c>
      <c r="B14" s="24" t="s">
        <v>26</v>
      </c>
      <c r="C14" s="24" t="s">
        <v>38</v>
      </c>
      <c r="D14" s="24"/>
      <c r="E14" s="4" t="s">
        <v>39</v>
      </c>
      <c r="F14" s="25">
        <v>64</v>
      </c>
      <c r="G14" s="26">
        <v>0</v>
      </c>
      <c r="H14" s="26">
        <v>3</v>
      </c>
      <c r="I14" s="26">
        <v>0</v>
      </c>
      <c r="J14" s="26">
        <v>3</v>
      </c>
      <c r="K14" s="5">
        <f t="shared" si="2"/>
        <v>0</v>
      </c>
      <c r="L14" s="5">
        <f t="shared" si="2"/>
        <v>0</v>
      </c>
      <c r="M14" s="25"/>
    </row>
    <row r="15" spans="1:13" ht="30">
      <c r="A15" s="4">
        <v>10</v>
      </c>
      <c r="B15" s="24" t="s">
        <v>26</v>
      </c>
      <c r="C15" s="24" t="s">
        <v>38</v>
      </c>
      <c r="D15" s="24"/>
      <c r="E15" s="4" t="s">
        <v>42</v>
      </c>
      <c r="F15" s="25">
        <v>32</v>
      </c>
      <c r="G15" s="26">
        <v>0</v>
      </c>
      <c r="H15" s="26">
        <v>2</v>
      </c>
      <c r="I15" s="26">
        <v>0</v>
      </c>
      <c r="J15" s="26">
        <v>2</v>
      </c>
      <c r="K15" s="5">
        <f t="shared" si="2"/>
        <v>0</v>
      </c>
      <c r="L15" s="5">
        <f t="shared" si="2"/>
        <v>0</v>
      </c>
      <c r="M15" s="25"/>
    </row>
    <row r="16" spans="1:13" ht="15">
      <c r="A16" s="4">
        <v>11</v>
      </c>
      <c r="B16" s="24" t="s">
        <v>26</v>
      </c>
      <c r="C16" s="24" t="s">
        <v>38</v>
      </c>
      <c r="D16" s="24"/>
      <c r="E16" s="4" t="s">
        <v>18</v>
      </c>
      <c r="F16" s="25">
        <f aca="true" t="shared" si="3" ref="F16:L16">SUM(F12:F15)</f>
        <v>123</v>
      </c>
      <c r="G16" s="25">
        <f t="shared" si="3"/>
        <v>0</v>
      </c>
      <c r="H16" s="25">
        <f t="shared" si="3"/>
        <v>7</v>
      </c>
      <c r="I16" s="25">
        <f t="shared" si="3"/>
        <v>0</v>
      </c>
      <c r="J16" s="25">
        <f t="shared" si="3"/>
        <v>7</v>
      </c>
      <c r="K16" s="25">
        <f t="shared" si="3"/>
        <v>0</v>
      </c>
      <c r="L16" s="25">
        <f t="shared" si="3"/>
        <v>0</v>
      </c>
      <c r="M16" s="25"/>
    </row>
    <row r="17" spans="1:13" ht="30">
      <c r="A17" s="4">
        <v>12</v>
      </c>
      <c r="B17" s="24" t="s">
        <v>26</v>
      </c>
      <c r="C17" s="24" t="s">
        <v>38</v>
      </c>
      <c r="D17" s="24" t="s">
        <v>43</v>
      </c>
      <c r="E17" s="4" t="s">
        <v>43</v>
      </c>
      <c r="F17" s="25">
        <v>61</v>
      </c>
      <c r="G17" s="26">
        <v>0</v>
      </c>
      <c r="H17" s="26">
        <v>3</v>
      </c>
      <c r="I17" s="26">
        <v>0</v>
      </c>
      <c r="J17" s="26">
        <v>3</v>
      </c>
      <c r="K17" s="5">
        <f>G17-I17</f>
        <v>0</v>
      </c>
      <c r="L17" s="5">
        <f>H17-J17</f>
        <v>0</v>
      </c>
      <c r="M17" s="25"/>
    </row>
    <row r="18" spans="1:13" ht="15">
      <c r="A18" s="4">
        <v>13</v>
      </c>
      <c r="B18" s="24" t="s">
        <v>26</v>
      </c>
      <c r="C18" s="24" t="s">
        <v>38</v>
      </c>
      <c r="D18" s="24"/>
      <c r="E18" s="4" t="s">
        <v>44</v>
      </c>
      <c r="F18" s="25">
        <v>31</v>
      </c>
      <c r="G18" s="25">
        <v>0</v>
      </c>
      <c r="H18" s="25">
        <v>2</v>
      </c>
      <c r="I18" s="25">
        <v>0</v>
      </c>
      <c r="J18" s="25">
        <v>2</v>
      </c>
      <c r="K18" s="5">
        <f>G18-I18</f>
        <v>0</v>
      </c>
      <c r="L18" s="5">
        <f>H18-J18</f>
        <v>0</v>
      </c>
      <c r="M18" s="25"/>
    </row>
    <row r="19" spans="1:13" ht="15">
      <c r="A19" s="4">
        <v>14</v>
      </c>
      <c r="B19" s="24" t="s">
        <v>26</v>
      </c>
      <c r="C19" s="24" t="s">
        <v>38</v>
      </c>
      <c r="D19" s="24"/>
      <c r="E19" s="4" t="s">
        <v>18</v>
      </c>
      <c r="F19" s="25">
        <f aca="true" t="shared" si="4" ref="F19:L19">SUM(F17:F18)</f>
        <v>92</v>
      </c>
      <c r="G19" s="25">
        <f t="shared" si="4"/>
        <v>0</v>
      </c>
      <c r="H19" s="25">
        <f t="shared" si="4"/>
        <v>5</v>
      </c>
      <c r="I19" s="25">
        <f t="shared" si="4"/>
        <v>0</v>
      </c>
      <c r="J19" s="25">
        <f t="shared" si="4"/>
        <v>5</v>
      </c>
      <c r="K19" s="25">
        <f t="shared" si="4"/>
        <v>0</v>
      </c>
      <c r="L19" s="25">
        <f t="shared" si="4"/>
        <v>0</v>
      </c>
      <c r="M19" s="25"/>
    </row>
    <row r="20" spans="1:13" ht="30">
      <c r="A20" s="4">
        <v>15</v>
      </c>
      <c r="B20" s="24" t="s">
        <v>26</v>
      </c>
      <c r="C20" s="24" t="s">
        <v>45</v>
      </c>
      <c r="D20" s="24" t="s">
        <v>46</v>
      </c>
      <c r="E20" s="4" t="s">
        <v>46</v>
      </c>
      <c r="F20" s="25">
        <v>110</v>
      </c>
      <c r="G20" s="26">
        <v>1</v>
      </c>
      <c r="H20" s="26">
        <v>4</v>
      </c>
      <c r="I20" s="26">
        <v>1</v>
      </c>
      <c r="J20" s="26">
        <v>4</v>
      </c>
      <c r="K20" s="5">
        <f>G20-I20</f>
        <v>0</v>
      </c>
      <c r="L20" s="5">
        <f>H20-J20</f>
        <v>0</v>
      </c>
      <c r="M20" s="25"/>
    </row>
    <row r="21" spans="1:13" ht="30">
      <c r="A21" s="4">
        <v>16</v>
      </c>
      <c r="B21" s="24" t="s">
        <v>26</v>
      </c>
      <c r="C21" s="24" t="s">
        <v>45</v>
      </c>
      <c r="D21" s="24"/>
      <c r="E21" s="4" t="s">
        <v>47</v>
      </c>
      <c r="F21" s="25">
        <v>40</v>
      </c>
      <c r="G21" s="26">
        <v>0</v>
      </c>
      <c r="H21" s="26">
        <v>2</v>
      </c>
      <c r="I21" s="26">
        <v>0</v>
      </c>
      <c r="J21" s="26">
        <v>2</v>
      </c>
      <c r="K21" s="5">
        <f>G21-I21</f>
        <v>0</v>
      </c>
      <c r="L21" s="5">
        <f>H21-J21</f>
        <v>0</v>
      </c>
      <c r="M21" s="25"/>
    </row>
    <row r="22" spans="1:13" ht="15">
      <c r="A22" s="4">
        <v>17</v>
      </c>
      <c r="B22" s="24" t="s">
        <v>26</v>
      </c>
      <c r="C22" s="24" t="s">
        <v>45</v>
      </c>
      <c r="D22" s="24"/>
      <c r="E22" s="4" t="s">
        <v>18</v>
      </c>
      <c r="F22" s="25">
        <f aca="true" t="shared" si="5" ref="F22:L22">SUM(F20:F21)</f>
        <v>150</v>
      </c>
      <c r="G22" s="25">
        <f t="shared" si="5"/>
        <v>1</v>
      </c>
      <c r="H22" s="25">
        <f t="shared" si="5"/>
        <v>6</v>
      </c>
      <c r="I22" s="25">
        <f t="shared" si="5"/>
        <v>1</v>
      </c>
      <c r="J22" s="25">
        <f t="shared" si="5"/>
        <v>6</v>
      </c>
      <c r="K22" s="25">
        <f t="shared" si="5"/>
        <v>0</v>
      </c>
      <c r="L22" s="25">
        <f t="shared" si="5"/>
        <v>0</v>
      </c>
      <c r="M22" s="25"/>
    </row>
    <row r="23" spans="1:13" ht="30">
      <c r="A23" s="4">
        <v>18</v>
      </c>
      <c r="B23" s="24" t="s">
        <v>26</v>
      </c>
      <c r="C23" s="24" t="s">
        <v>45</v>
      </c>
      <c r="D23" s="24" t="s">
        <v>48</v>
      </c>
      <c r="E23" s="4" t="s">
        <v>49</v>
      </c>
      <c r="F23" s="25">
        <v>18</v>
      </c>
      <c r="G23" s="26">
        <v>0</v>
      </c>
      <c r="H23" s="26">
        <v>1</v>
      </c>
      <c r="I23" s="26">
        <v>0</v>
      </c>
      <c r="J23" s="26">
        <v>1</v>
      </c>
      <c r="K23" s="5">
        <f>G23-I23</f>
        <v>0</v>
      </c>
      <c r="L23" s="5">
        <f>H23-J23</f>
        <v>0</v>
      </c>
      <c r="M23" s="25"/>
    </row>
    <row r="24" spans="1:13" ht="30">
      <c r="A24" s="4">
        <v>19</v>
      </c>
      <c r="B24" s="24" t="s">
        <v>26</v>
      </c>
      <c r="C24" s="24" t="s">
        <v>45</v>
      </c>
      <c r="D24" s="24"/>
      <c r="E24" s="4" t="s">
        <v>48</v>
      </c>
      <c r="F24" s="25">
        <v>99</v>
      </c>
      <c r="G24" s="26">
        <v>0</v>
      </c>
      <c r="H24" s="25">
        <v>4</v>
      </c>
      <c r="I24" s="5">
        <v>0</v>
      </c>
      <c r="J24" s="25">
        <v>4</v>
      </c>
      <c r="K24" s="5">
        <f>G24-I24</f>
        <v>0</v>
      </c>
      <c r="L24" s="5">
        <f>H24-J24</f>
        <v>0</v>
      </c>
      <c r="M24" s="25"/>
    </row>
    <row r="25" spans="1:13" ht="15">
      <c r="A25" s="4">
        <v>20</v>
      </c>
      <c r="B25" s="24" t="s">
        <v>26</v>
      </c>
      <c r="C25" s="24" t="s">
        <v>45</v>
      </c>
      <c r="D25" s="24"/>
      <c r="E25" s="4" t="s">
        <v>18</v>
      </c>
      <c r="F25" s="25">
        <f aca="true" t="shared" si="6" ref="F25:L25">SUM(F23:F24)</f>
        <v>117</v>
      </c>
      <c r="G25" s="25">
        <f t="shared" si="6"/>
        <v>0</v>
      </c>
      <c r="H25" s="25">
        <f t="shared" si="6"/>
        <v>5</v>
      </c>
      <c r="I25" s="25">
        <f t="shared" si="6"/>
        <v>0</v>
      </c>
      <c r="J25" s="25">
        <f t="shared" si="6"/>
        <v>5</v>
      </c>
      <c r="K25" s="25">
        <f t="shared" si="6"/>
        <v>0</v>
      </c>
      <c r="L25" s="25">
        <f t="shared" si="6"/>
        <v>0</v>
      </c>
      <c r="M25" s="25"/>
    </row>
    <row r="26" spans="1:13" ht="30">
      <c r="A26" s="4">
        <v>21</v>
      </c>
      <c r="B26" s="24" t="s">
        <v>26</v>
      </c>
      <c r="C26" s="24" t="s">
        <v>50</v>
      </c>
      <c r="D26" s="24" t="s">
        <v>51</v>
      </c>
      <c r="E26" s="4" t="s">
        <v>52</v>
      </c>
      <c r="F26" s="25">
        <v>11</v>
      </c>
      <c r="G26" s="25">
        <v>0</v>
      </c>
      <c r="H26" s="25">
        <v>1</v>
      </c>
      <c r="I26" s="25">
        <v>0</v>
      </c>
      <c r="J26" s="25">
        <v>0</v>
      </c>
      <c r="K26" s="5">
        <f aca="true" t="shared" si="7" ref="K26:L28">G26-I26</f>
        <v>0</v>
      </c>
      <c r="L26" s="5">
        <f t="shared" si="7"/>
        <v>1</v>
      </c>
      <c r="M26" s="25"/>
    </row>
    <row r="27" spans="1:13" ht="30">
      <c r="A27" s="4">
        <v>22</v>
      </c>
      <c r="B27" s="24" t="s">
        <v>26</v>
      </c>
      <c r="C27" s="24" t="s">
        <v>50</v>
      </c>
      <c r="D27" s="24"/>
      <c r="E27" s="4" t="s">
        <v>53</v>
      </c>
      <c r="F27" s="25">
        <v>20</v>
      </c>
      <c r="G27" s="25">
        <v>0</v>
      </c>
      <c r="H27" s="25">
        <v>1</v>
      </c>
      <c r="I27" s="25">
        <v>0</v>
      </c>
      <c r="J27" s="25">
        <v>1</v>
      </c>
      <c r="K27" s="5">
        <f t="shared" si="7"/>
        <v>0</v>
      </c>
      <c r="L27" s="5">
        <f t="shared" si="7"/>
        <v>0</v>
      </c>
      <c r="M27" s="25"/>
    </row>
    <row r="28" spans="1:13" ht="30">
      <c r="A28" s="4">
        <v>23</v>
      </c>
      <c r="B28" s="24" t="s">
        <v>26</v>
      </c>
      <c r="C28" s="24" t="s">
        <v>50</v>
      </c>
      <c r="D28" s="24"/>
      <c r="E28" s="4" t="s">
        <v>51</v>
      </c>
      <c r="F28" s="25">
        <v>87</v>
      </c>
      <c r="G28" s="25">
        <v>1</v>
      </c>
      <c r="H28" s="25">
        <v>2</v>
      </c>
      <c r="I28" s="25">
        <v>1</v>
      </c>
      <c r="J28" s="25">
        <v>2</v>
      </c>
      <c r="K28" s="5">
        <f t="shared" si="7"/>
        <v>0</v>
      </c>
      <c r="L28" s="5">
        <f t="shared" si="7"/>
        <v>0</v>
      </c>
      <c r="M28" s="25"/>
    </row>
    <row r="29" spans="1:13" ht="15">
      <c r="A29" s="4">
        <v>24</v>
      </c>
      <c r="B29" s="24" t="s">
        <v>26</v>
      </c>
      <c r="C29" s="24" t="s">
        <v>50</v>
      </c>
      <c r="D29" s="24"/>
      <c r="E29" s="4" t="s">
        <v>18</v>
      </c>
      <c r="F29" s="25">
        <f aca="true" t="shared" si="8" ref="F29:L29">SUM(F26:F28)</f>
        <v>118</v>
      </c>
      <c r="G29" s="25">
        <f t="shared" si="8"/>
        <v>1</v>
      </c>
      <c r="H29" s="25">
        <f t="shared" si="8"/>
        <v>4</v>
      </c>
      <c r="I29" s="25">
        <f t="shared" si="8"/>
        <v>1</v>
      </c>
      <c r="J29" s="25">
        <f t="shared" si="8"/>
        <v>3</v>
      </c>
      <c r="K29" s="25">
        <f t="shared" si="8"/>
        <v>0</v>
      </c>
      <c r="L29" s="25">
        <f t="shared" si="8"/>
        <v>1</v>
      </c>
      <c r="M29" s="25"/>
    </row>
    <row r="30" spans="1:13" ht="30">
      <c r="A30" s="4">
        <v>25</v>
      </c>
      <c r="B30" s="6" t="s">
        <v>60</v>
      </c>
      <c r="C30" s="24" t="s">
        <v>61</v>
      </c>
      <c r="D30" s="24" t="s">
        <v>62</v>
      </c>
      <c r="E30" s="4" t="s">
        <v>63</v>
      </c>
      <c r="F30" s="25">
        <v>15</v>
      </c>
      <c r="G30" s="27">
        <v>0</v>
      </c>
      <c r="H30" s="27">
        <v>1</v>
      </c>
      <c r="I30" s="27">
        <v>0</v>
      </c>
      <c r="J30" s="27">
        <v>1</v>
      </c>
      <c r="K30" s="5">
        <f>G30-I30</f>
        <v>0</v>
      </c>
      <c r="L30" s="5">
        <f>H30-J30</f>
        <v>0</v>
      </c>
      <c r="M30" s="25"/>
    </row>
    <row r="31" spans="1:13" ht="30">
      <c r="A31" s="4">
        <v>26</v>
      </c>
      <c r="B31" s="6" t="s">
        <v>60</v>
      </c>
      <c r="C31" s="24" t="s">
        <v>61</v>
      </c>
      <c r="D31" s="24"/>
      <c r="E31" s="4" t="s">
        <v>62</v>
      </c>
      <c r="F31" s="25">
        <v>68</v>
      </c>
      <c r="G31" s="27">
        <v>1</v>
      </c>
      <c r="H31" s="27">
        <v>2</v>
      </c>
      <c r="I31" s="27">
        <v>1</v>
      </c>
      <c r="J31" s="27">
        <v>2</v>
      </c>
      <c r="K31" s="5">
        <f>G31-I31</f>
        <v>0</v>
      </c>
      <c r="L31" s="5">
        <f>H31-J31</f>
        <v>0</v>
      </c>
      <c r="M31" s="25"/>
    </row>
    <row r="32" spans="1:13" ht="15">
      <c r="A32" s="4">
        <v>27</v>
      </c>
      <c r="B32" s="6" t="s">
        <v>60</v>
      </c>
      <c r="C32" s="24" t="s">
        <v>61</v>
      </c>
      <c r="D32" s="24"/>
      <c r="E32" s="4" t="s">
        <v>18</v>
      </c>
      <c r="F32" s="25">
        <f aca="true" t="shared" si="9" ref="F32:L32">SUM(F30:F31)</f>
        <v>83</v>
      </c>
      <c r="G32" s="25">
        <f t="shared" si="9"/>
        <v>1</v>
      </c>
      <c r="H32" s="25">
        <f t="shared" si="9"/>
        <v>3</v>
      </c>
      <c r="I32" s="25">
        <f t="shared" si="9"/>
        <v>1</v>
      </c>
      <c r="J32" s="25">
        <f t="shared" si="9"/>
        <v>3</v>
      </c>
      <c r="K32" s="25">
        <f t="shared" si="9"/>
        <v>0</v>
      </c>
      <c r="L32" s="25">
        <f t="shared" si="9"/>
        <v>0</v>
      </c>
      <c r="M32" s="25"/>
    </row>
    <row r="33" spans="1:13" ht="30">
      <c r="A33" s="4">
        <v>28</v>
      </c>
      <c r="B33" s="6" t="s">
        <v>60</v>
      </c>
      <c r="C33" s="24" t="s">
        <v>67</v>
      </c>
      <c r="D33" s="24" t="s">
        <v>68</v>
      </c>
      <c r="E33" s="4" t="s">
        <v>69</v>
      </c>
      <c r="F33" s="25">
        <v>21</v>
      </c>
      <c r="G33" s="27">
        <v>0</v>
      </c>
      <c r="H33" s="27">
        <v>2</v>
      </c>
      <c r="I33" s="27">
        <v>0</v>
      </c>
      <c r="J33" s="27">
        <v>2</v>
      </c>
      <c r="K33" s="5">
        <f>G33-I33</f>
        <v>0</v>
      </c>
      <c r="L33" s="5">
        <f>H33-J33</f>
        <v>0</v>
      </c>
      <c r="M33" s="25"/>
    </row>
    <row r="34" spans="1:13" ht="30">
      <c r="A34" s="4">
        <v>29</v>
      </c>
      <c r="B34" s="6" t="s">
        <v>60</v>
      </c>
      <c r="C34" s="24" t="s">
        <v>67</v>
      </c>
      <c r="D34" s="24"/>
      <c r="E34" s="4" t="s">
        <v>68</v>
      </c>
      <c r="F34" s="25">
        <v>61</v>
      </c>
      <c r="G34" s="27">
        <v>0</v>
      </c>
      <c r="H34" s="27">
        <v>2</v>
      </c>
      <c r="I34" s="27">
        <v>0</v>
      </c>
      <c r="J34" s="27">
        <v>2</v>
      </c>
      <c r="K34" s="5">
        <f>G34-I34</f>
        <v>0</v>
      </c>
      <c r="L34" s="5">
        <f>H34-J34</f>
        <v>0</v>
      </c>
      <c r="M34" s="25"/>
    </row>
    <row r="35" spans="1:13" ht="15">
      <c r="A35" s="4">
        <v>30</v>
      </c>
      <c r="B35" s="6" t="s">
        <v>60</v>
      </c>
      <c r="C35" s="24" t="s">
        <v>67</v>
      </c>
      <c r="D35" s="24"/>
      <c r="E35" s="4" t="s">
        <v>18</v>
      </c>
      <c r="F35" s="25">
        <f aca="true" t="shared" si="10" ref="F35:L35">SUM(F33:F34)</f>
        <v>82</v>
      </c>
      <c r="G35" s="25">
        <f t="shared" si="10"/>
        <v>0</v>
      </c>
      <c r="H35" s="25">
        <f t="shared" si="10"/>
        <v>4</v>
      </c>
      <c r="I35" s="25">
        <f t="shared" si="10"/>
        <v>0</v>
      </c>
      <c r="J35" s="25">
        <f t="shared" si="10"/>
        <v>4</v>
      </c>
      <c r="K35" s="25">
        <f t="shared" si="10"/>
        <v>0</v>
      </c>
      <c r="L35" s="25">
        <f t="shared" si="10"/>
        <v>0</v>
      </c>
      <c r="M35" s="25"/>
    </row>
    <row r="36" spans="1:13" ht="30">
      <c r="A36" s="4">
        <v>31</v>
      </c>
      <c r="B36" s="24" t="s">
        <v>70</v>
      </c>
      <c r="C36" s="24" t="s">
        <v>70</v>
      </c>
      <c r="D36" s="24" t="s">
        <v>80</v>
      </c>
      <c r="E36" s="4" t="s">
        <v>80</v>
      </c>
      <c r="F36" s="25">
        <v>39</v>
      </c>
      <c r="G36" s="25">
        <v>0</v>
      </c>
      <c r="H36" s="25">
        <v>2</v>
      </c>
      <c r="I36" s="25">
        <v>0</v>
      </c>
      <c r="J36" s="25">
        <v>2</v>
      </c>
      <c r="K36" s="5">
        <f>G36-I36</f>
        <v>0</v>
      </c>
      <c r="L36" s="5">
        <f>H36-J36</f>
        <v>0</v>
      </c>
      <c r="M36" s="25"/>
    </row>
    <row r="37" spans="1:13" ht="15">
      <c r="A37" s="4">
        <v>32</v>
      </c>
      <c r="B37" s="24" t="s">
        <v>70</v>
      </c>
      <c r="C37" s="24" t="s">
        <v>70</v>
      </c>
      <c r="D37" s="24"/>
      <c r="E37" s="4" t="s">
        <v>81</v>
      </c>
      <c r="F37" s="25">
        <v>58</v>
      </c>
      <c r="G37" s="25">
        <v>1</v>
      </c>
      <c r="H37" s="25">
        <v>3</v>
      </c>
      <c r="I37" s="25">
        <v>1</v>
      </c>
      <c r="J37" s="25">
        <v>3</v>
      </c>
      <c r="K37" s="5">
        <f>G37-I37</f>
        <v>0</v>
      </c>
      <c r="L37" s="5">
        <f>H37-J37</f>
        <v>0</v>
      </c>
      <c r="M37" s="25"/>
    </row>
    <row r="38" spans="1:13" ht="15">
      <c r="A38" s="4">
        <v>33</v>
      </c>
      <c r="B38" s="24" t="s">
        <v>70</v>
      </c>
      <c r="C38" s="24" t="s">
        <v>70</v>
      </c>
      <c r="D38" s="24"/>
      <c r="E38" s="4" t="s">
        <v>18</v>
      </c>
      <c r="F38" s="25">
        <f aca="true" t="shared" si="11" ref="F38:L38">SUM(F36:F37)</f>
        <v>97</v>
      </c>
      <c r="G38" s="25">
        <f t="shared" si="11"/>
        <v>1</v>
      </c>
      <c r="H38" s="25">
        <f t="shared" si="11"/>
        <v>5</v>
      </c>
      <c r="I38" s="25">
        <f t="shared" si="11"/>
        <v>1</v>
      </c>
      <c r="J38" s="25">
        <f t="shared" si="11"/>
        <v>5</v>
      </c>
      <c r="K38" s="25">
        <f t="shared" si="11"/>
        <v>0</v>
      </c>
      <c r="L38" s="25">
        <f t="shared" si="11"/>
        <v>0</v>
      </c>
      <c r="M38" s="25"/>
    </row>
    <row r="39" spans="1:13" ht="30">
      <c r="A39" s="4">
        <v>34</v>
      </c>
      <c r="B39" s="24" t="s">
        <v>70</v>
      </c>
      <c r="C39" s="24" t="s">
        <v>82</v>
      </c>
      <c r="D39" s="24" t="s">
        <v>83</v>
      </c>
      <c r="E39" s="4" t="s">
        <v>83</v>
      </c>
      <c r="F39" s="25">
        <v>56</v>
      </c>
      <c r="G39" s="26">
        <v>0</v>
      </c>
      <c r="H39" s="5">
        <v>2</v>
      </c>
      <c r="I39" s="10">
        <v>0</v>
      </c>
      <c r="J39" s="5">
        <v>0</v>
      </c>
      <c r="K39" s="5">
        <f>G39-I39</f>
        <v>0</v>
      </c>
      <c r="L39" s="5">
        <f>H39-J39</f>
        <v>2</v>
      </c>
      <c r="M39" s="25"/>
    </row>
    <row r="40" spans="1:13" ht="30">
      <c r="A40" s="4">
        <v>35</v>
      </c>
      <c r="B40" s="24" t="s">
        <v>70</v>
      </c>
      <c r="C40" s="24" t="s">
        <v>82</v>
      </c>
      <c r="D40" s="24"/>
      <c r="E40" s="4" t="s">
        <v>84</v>
      </c>
      <c r="F40" s="25">
        <v>36</v>
      </c>
      <c r="G40" s="25">
        <v>0</v>
      </c>
      <c r="H40" s="25">
        <v>2</v>
      </c>
      <c r="I40" s="25">
        <v>0</v>
      </c>
      <c r="J40" s="25">
        <v>2</v>
      </c>
      <c r="K40" s="5">
        <f>G40-I40</f>
        <v>0</v>
      </c>
      <c r="L40" s="5">
        <f>H40-J40</f>
        <v>0</v>
      </c>
      <c r="M40" s="25"/>
    </row>
    <row r="41" spans="1:13" ht="15">
      <c r="A41" s="4">
        <v>36</v>
      </c>
      <c r="B41" s="24" t="s">
        <v>70</v>
      </c>
      <c r="C41" s="24" t="s">
        <v>82</v>
      </c>
      <c r="D41" s="24"/>
      <c r="E41" s="4" t="s">
        <v>18</v>
      </c>
      <c r="F41" s="25">
        <f aca="true" t="shared" si="12" ref="F41:L41">SUM(F39:F40)</f>
        <v>92</v>
      </c>
      <c r="G41" s="25">
        <f t="shared" si="12"/>
        <v>0</v>
      </c>
      <c r="H41" s="25">
        <f t="shared" si="12"/>
        <v>4</v>
      </c>
      <c r="I41" s="25">
        <f t="shared" si="12"/>
        <v>0</v>
      </c>
      <c r="J41" s="25">
        <f t="shared" si="12"/>
        <v>2</v>
      </c>
      <c r="K41" s="25">
        <f t="shared" si="12"/>
        <v>0</v>
      </c>
      <c r="L41" s="25">
        <f t="shared" si="12"/>
        <v>2</v>
      </c>
      <c r="M41" s="25"/>
    </row>
    <row r="42" spans="1:13" ht="30">
      <c r="A42" s="4">
        <v>37</v>
      </c>
      <c r="B42" s="24" t="s">
        <v>70</v>
      </c>
      <c r="C42" s="24" t="s">
        <v>85</v>
      </c>
      <c r="D42" s="24" t="s">
        <v>86</v>
      </c>
      <c r="E42" s="4" t="s">
        <v>87</v>
      </c>
      <c r="F42" s="25">
        <v>27</v>
      </c>
      <c r="G42" s="25">
        <v>0</v>
      </c>
      <c r="H42" s="25">
        <v>2</v>
      </c>
      <c r="I42" s="25">
        <v>0</v>
      </c>
      <c r="J42" s="25">
        <v>2</v>
      </c>
      <c r="K42" s="5">
        <f>G42-I42</f>
        <v>0</v>
      </c>
      <c r="L42" s="5">
        <f>H42-J42</f>
        <v>0</v>
      </c>
      <c r="M42" s="25"/>
    </row>
    <row r="43" spans="1:13" ht="30">
      <c r="A43" s="4">
        <v>38</v>
      </c>
      <c r="B43" s="24" t="s">
        <v>70</v>
      </c>
      <c r="C43" s="24" t="s">
        <v>85</v>
      </c>
      <c r="D43" s="24"/>
      <c r="E43" s="4" t="s">
        <v>86</v>
      </c>
      <c r="F43" s="25">
        <v>57</v>
      </c>
      <c r="G43" s="25">
        <v>0</v>
      </c>
      <c r="H43" s="25">
        <v>2</v>
      </c>
      <c r="I43" s="25">
        <v>0</v>
      </c>
      <c r="J43" s="25">
        <v>2</v>
      </c>
      <c r="K43" s="5">
        <f>G43-I43</f>
        <v>0</v>
      </c>
      <c r="L43" s="5">
        <f>H43-J43</f>
        <v>0</v>
      </c>
      <c r="M43" s="25"/>
    </row>
    <row r="44" spans="1:13" ht="30">
      <c r="A44" s="4">
        <v>39</v>
      </c>
      <c r="B44" s="24" t="s">
        <v>70</v>
      </c>
      <c r="C44" s="24" t="s">
        <v>85</v>
      </c>
      <c r="D44" s="24"/>
      <c r="E44" s="4" t="s">
        <v>18</v>
      </c>
      <c r="F44" s="25">
        <f aca="true" t="shared" si="13" ref="F44:L44">SUM(F42:F43)</f>
        <v>84</v>
      </c>
      <c r="G44" s="25">
        <f t="shared" si="13"/>
        <v>0</v>
      </c>
      <c r="H44" s="25">
        <f t="shared" si="13"/>
        <v>4</v>
      </c>
      <c r="I44" s="25">
        <f t="shared" si="13"/>
        <v>0</v>
      </c>
      <c r="J44" s="25">
        <f t="shared" si="13"/>
        <v>4</v>
      </c>
      <c r="K44" s="25">
        <f t="shared" si="13"/>
        <v>0</v>
      </c>
      <c r="L44" s="25">
        <f t="shared" si="13"/>
        <v>0</v>
      </c>
      <c r="M44" s="25"/>
    </row>
    <row r="45" spans="1:13" ht="30">
      <c r="A45" s="4">
        <v>40</v>
      </c>
      <c r="B45" s="24" t="s">
        <v>70</v>
      </c>
      <c r="C45" s="24" t="s">
        <v>91</v>
      </c>
      <c r="D45" s="24" t="s">
        <v>92</v>
      </c>
      <c r="E45" s="4" t="s">
        <v>93</v>
      </c>
      <c r="F45" s="25">
        <v>40</v>
      </c>
      <c r="G45" s="25">
        <v>0</v>
      </c>
      <c r="H45" s="25">
        <v>2</v>
      </c>
      <c r="I45" s="25">
        <v>0</v>
      </c>
      <c r="J45" s="25">
        <v>2</v>
      </c>
      <c r="K45" s="5">
        <f>G45-I45</f>
        <v>0</v>
      </c>
      <c r="L45" s="5">
        <f>H45-J45</f>
        <v>0</v>
      </c>
      <c r="M45" s="25"/>
    </row>
    <row r="46" spans="1:13" ht="30">
      <c r="A46" s="4">
        <v>41</v>
      </c>
      <c r="B46" s="24" t="s">
        <v>70</v>
      </c>
      <c r="C46" s="24" t="s">
        <v>91</v>
      </c>
      <c r="D46" s="24"/>
      <c r="E46" s="4" t="s">
        <v>92</v>
      </c>
      <c r="F46" s="25">
        <v>47</v>
      </c>
      <c r="G46" s="25">
        <v>0</v>
      </c>
      <c r="H46" s="25">
        <v>2</v>
      </c>
      <c r="I46" s="25">
        <v>0</v>
      </c>
      <c r="J46" s="25">
        <v>2</v>
      </c>
      <c r="K46" s="5">
        <f>G46-I46</f>
        <v>0</v>
      </c>
      <c r="L46" s="5">
        <f>H46-J46</f>
        <v>0</v>
      </c>
      <c r="M46" s="25"/>
    </row>
    <row r="47" spans="1:13" ht="15">
      <c r="A47" s="4">
        <v>42</v>
      </c>
      <c r="B47" s="24" t="s">
        <v>70</v>
      </c>
      <c r="C47" s="24" t="s">
        <v>91</v>
      </c>
      <c r="D47" s="24"/>
      <c r="E47" s="4" t="s">
        <v>18</v>
      </c>
      <c r="F47" s="25">
        <f aca="true" t="shared" si="14" ref="F47:L47">SUM(F45:F46)</f>
        <v>87</v>
      </c>
      <c r="G47" s="25">
        <f t="shared" si="14"/>
        <v>0</v>
      </c>
      <c r="H47" s="25">
        <f t="shared" si="14"/>
        <v>4</v>
      </c>
      <c r="I47" s="25">
        <f t="shared" si="14"/>
        <v>0</v>
      </c>
      <c r="J47" s="25">
        <f t="shared" si="14"/>
        <v>4</v>
      </c>
      <c r="K47" s="25">
        <f t="shared" si="14"/>
        <v>0</v>
      </c>
      <c r="L47" s="25">
        <f t="shared" si="14"/>
        <v>0</v>
      </c>
      <c r="M47" s="25"/>
    </row>
    <row r="48" spans="1:13" ht="30">
      <c r="A48" s="4">
        <v>43</v>
      </c>
      <c r="B48" s="6" t="s">
        <v>94</v>
      </c>
      <c r="C48" s="7" t="s">
        <v>98</v>
      </c>
      <c r="D48" s="8" t="s">
        <v>99</v>
      </c>
      <c r="E48" s="9" t="s">
        <v>100</v>
      </c>
      <c r="F48" s="10">
        <v>5</v>
      </c>
      <c r="G48" s="25">
        <v>0</v>
      </c>
      <c r="H48" s="25">
        <v>2</v>
      </c>
      <c r="I48" s="25">
        <v>0</v>
      </c>
      <c r="J48" s="25">
        <v>2</v>
      </c>
      <c r="K48" s="5">
        <f>G48-I48</f>
        <v>0</v>
      </c>
      <c r="L48" s="5">
        <f>H48-J48</f>
        <v>0</v>
      </c>
      <c r="M48" s="25"/>
    </row>
    <row r="49" spans="1:13" ht="30">
      <c r="A49" s="4">
        <v>44</v>
      </c>
      <c r="B49" s="6" t="s">
        <v>94</v>
      </c>
      <c r="C49" s="7" t="s">
        <v>98</v>
      </c>
      <c r="D49" s="8"/>
      <c r="E49" s="9" t="s">
        <v>99</v>
      </c>
      <c r="F49" s="10">
        <v>96</v>
      </c>
      <c r="G49" s="25">
        <v>1</v>
      </c>
      <c r="H49" s="25">
        <v>3</v>
      </c>
      <c r="I49" s="25">
        <v>1</v>
      </c>
      <c r="J49" s="25">
        <v>3</v>
      </c>
      <c r="K49" s="5">
        <f>G49-I49</f>
        <v>0</v>
      </c>
      <c r="L49" s="5">
        <f>H49-J49</f>
        <v>0</v>
      </c>
      <c r="M49" s="25"/>
    </row>
    <row r="50" spans="1:13" ht="30">
      <c r="A50" s="4">
        <v>45</v>
      </c>
      <c r="B50" s="6" t="s">
        <v>94</v>
      </c>
      <c r="C50" s="7" t="s">
        <v>98</v>
      </c>
      <c r="D50" s="8"/>
      <c r="E50" s="9" t="s">
        <v>18</v>
      </c>
      <c r="F50" s="10">
        <f aca="true" t="shared" si="15" ref="F50:L50">SUM(F48:F49)</f>
        <v>101</v>
      </c>
      <c r="G50" s="10">
        <f t="shared" si="15"/>
        <v>1</v>
      </c>
      <c r="H50" s="10">
        <f t="shared" si="15"/>
        <v>5</v>
      </c>
      <c r="I50" s="10">
        <f t="shared" si="15"/>
        <v>1</v>
      </c>
      <c r="J50" s="10">
        <f t="shared" si="15"/>
        <v>5</v>
      </c>
      <c r="K50" s="10">
        <f t="shared" si="15"/>
        <v>0</v>
      </c>
      <c r="L50" s="10">
        <f t="shared" si="15"/>
        <v>0</v>
      </c>
      <c r="M50" s="25"/>
    </row>
    <row r="51" spans="1:13" ht="30">
      <c r="A51" s="4">
        <v>46</v>
      </c>
      <c r="B51" s="6" t="s">
        <v>94</v>
      </c>
      <c r="C51" s="7" t="s">
        <v>98</v>
      </c>
      <c r="D51" s="8" t="s">
        <v>101</v>
      </c>
      <c r="E51" s="9" t="s">
        <v>102</v>
      </c>
      <c r="F51" s="10">
        <v>7</v>
      </c>
      <c r="G51" s="25">
        <v>0</v>
      </c>
      <c r="H51" s="25">
        <v>1</v>
      </c>
      <c r="I51" s="25">
        <v>0</v>
      </c>
      <c r="J51" s="25">
        <v>1</v>
      </c>
      <c r="K51" s="5">
        <f>G51-I51</f>
        <v>0</v>
      </c>
      <c r="L51" s="5">
        <f>H51-J51</f>
        <v>0</v>
      </c>
      <c r="M51" s="25"/>
    </row>
    <row r="52" spans="1:13" ht="30">
      <c r="A52" s="4">
        <v>47</v>
      </c>
      <c r="B52" s="6" t="s">
        <v>94</v>
      </c>
      <c r="C52" s="7" t="s">
        <v>98</v>
      </c>
      <c r="D52" s="8"/>
      <c r="E52" s="9" t="s">
        <v>101</v>
      </c>
      <c r="F52" s="10">
        <v>82</v>
      </c>
      <c r="G52" s="5">
        <v>0</v>
      </c>
      <c r="H52" s="5">
        <v>3</v>
      </c>
      <c r="I52" s="5">
        <v>0</v>
      </c>
      <c r="J52" s="25">
        <v>3</v>
      </c>
      <c r="K52" s="5">
        <f>G52-I52</f>
        <v>0</v>
      </c>
      <c r="L52" s="5">
        <f>H52-J52</f>
        <v>0</v>
      </c>
      <c r="M52" s="25"/>
    </row>
    <row r="53" spans="1:13" ht="30">
      <c r="A53" s="4">
        <v>48</v>
      </c>
      <c r="B53" s="6" t="s">
        <v>94</v>
      </c>
      <c r="C53" s="7" t="s">
        <v>98</v>
      </c>
      <c r="D53" s="8"/>
      <c r="E53" s="9" t="s">
        <v>18</v>
      </c>
      <c r="F53" s="10">
        <f aca="true" t="shared" si="16" ref="F53:L53">SUM(F51:F52)</f>
        <v>89</v>
      </c>
      <c r="G53" s="10">
        <f t="shared" si="16"/>
        <v>0</v>
      </c>
      <c r="H53" s="10">
        <f t="shared" si="16"/>
        <v>4</v>
      </c>
      <c r="I53" s="10">
        <f t="shared" si="16"/>
        <v>0</v>
      </c>
      <c r="J53" s="10">
        <f t="shared" si="16"/>
        <v>4</v>
      </c>
      <c r="K53" s="10">
        <f t="shared" si="16"/>
        <v>0</v>
      </c>
      <c r="L53" s="10">
        <f t="shared" si="16"/>
        <v>0</v>
      </c>
      <c r="M53" s="25"/>
    </row>
    <row r="54" spans="1:13" ht="30">
      <c r="A54" s="4">
        <v>49</v>
      </c>
      <c r="B54" s="6" t="s">
        <v>106</v>
      </c>
      <c r="C54" s="13" t="s">
        <v>107</v>
      </c>
      <c r="D54" s="6" t="s">
        <v>108</v>
      </c>
      <c r="E54" s="11" t="s">
        <v>109</v>
      </c>
      <c r="F54" s="10">
        <v>19</v>
      </c>
      <c r="G54" s="26">
        <v>0</v>
      </c>
      <c r="H54" s="26">
        <v>2</v>
      </c>
      <c r="I54" s="26">
        <v>0</v>
      </c>
      <c r="J54" s="26">
        <v>1</v>
      </c>
      <c r="K54" s="5">
        <f>G54-I54</f>
        <v>0</v>
      </c>
      <c r="L54" s="5">
        <f>H54-J54</f>
        <v>1</v>
      </c>
      <c r="M54" s="25"/>
    </row>
    <row r="55" spans="1:13" ht="30">
      <c r="A55" s="4">
        <v>50</v>
      </c>
      <c r="B55" s="6" t="s">
        <v>106</v>
      </c>
      <c r="C55" s="13" t="s">
        <v>107</v>
      </c>
      <c r="D55" s="6"/>
      <c r="E55" s="11" t="s">
        <v>108</v>
      </c>
      <c r="F55" s="10">
        <v>132</v>
      </c>
      <c r="G55" s="26">
        <v>1</v>
      </c>
      <c r="H55" s="26">
        <v>5</v>
      </c>
      <c r="I55" s="26">
        <v>1</v>
      </c>
      <c r="J55" s="26">
        <v>4</v>
      </c>
      <c r="K55" s="5">
        <f>G55-I55</f>
        <v>0</v>
      </c>
      <c r="L55" s="5">
        <f>H55-J55</f>
        <v>1</v>
      </c>
      <c r="M55" s="25"/>
    </row>
    <row r="56" spans="1:13" ht="15">
      <c r="A56" s="4">
        <v>51</v>
      </c>
      <c r="B56" s="6" t="s">
        <v>106</v>
      </c>
      <c r="C56" s="13" t="s">
        <v>107</v>
      </c>
      <c r="D56" s="6"/>
      <c r="E56" s="11" t="s">
        <v>18</v>
      </c>
      <c r="F56" s="10">
        <f aca="true" t="shared" si="17" ref="F56:L56">SUM(F54:F55)</f>
        <v>151</v>
      </c>
      <c r="G56" s="10">
        <f t="shared" si="17"/>
        <v>1</v>
      </c>
      <c r="H56" s="10">
        <f t="shared" si="17"/>
        <v>7</v>
      </c>
      <c r="I56" s="10">
        <f t="shared" si="17"/>
        <v>1</v>
      </c>
      <c r="J56" s="10">
        <f t="shared" si="17"/>
        <v>5</v>
      </c>
      <c r="K56" s="10">
        <f t="shared" si="17"/>
        <v>0</v>
      </c>
      <c r="L56" s="10">
        <f t="shared" si="17"/>
        <v>2</v>
      </c>
      <c r="M56" s="25"/>
    </row>
    <row r="57" spans="1:13" ht="45">
      <c r="A57" s="4">
        <v>52</v>
      </c>
      <c r="B57" s="24" t="s">
        <v>110</v>
      </c>
      <c r="C57" s="24" t="s">
        <v>111</v>
      </c>
      <c r="D57" s="24" t="s">
        <v>112</v>
      </c>
      <c r="E57" s="4" t="s">
        <v>113</v>
      </c>
      <c r="F57" s="28">
        <v>29</v>
      </c>
      <c r="G57" s="25">
        <v>0</v>
      </c>
      <c r="H57" s="25">
        <v>2</v>
      </c>
      <c r="I57" s="5">
        <v>0</v>
      </c>
      <c r="J57" s="5">
        <v>1</v>
      </c>
      <c r="K57" s="5">
        <f>G57-I57</f>
        <v>0</v>
      </c>
      <c r="L57" s="5">
        <f>H57-J57</f>
        <v>1</v>
      </c>
      <c r="M57" s="25"/>
    </row>
    <row r="58" spans="1:13" ht="45">
      <c r="A58" s="4">
        <v>53</v>
      </c>
      <c r="B58" s="24" t="s">
        <v>110</v>
      </c>
      <c r="C58" s="24" t="s">
        <v>111</v>
      </c>
      <c r="D58" s="24"/>
      <c r="E58" s="4" t="s">
        <v>112</v>
      </c>
      <c r="F58" s="25">
        <v>60</v>
      </c>
      <c r="G58" s="26">
        <v>0</v>
      </c>
      <c r="H58" s="26">
        <v>4</v>
      </c>
      <c r="I58" s="26">
        <v>0</v>
      </c>
      <c r="J58" s="26">
        <v>2</v>
      </c>
      <c r="K58" s="5">
        <f>G58-I58</f>
        <v>0</v>
      </c>
      <c r="L58" s="5">
        <f>H58-J58</f>
        <v>2</v>
      </c>
      <c r="M58" s="25"/>
    </row>
    <row r="59" spans="1:13" ht="15">
      <c r="A59" s="4">
        <v>54</v>
      </c>
      <c r="B59" s="24" t="s">
        <v>110</v>
      </c>
      <c r="C59" s="24" t="s">
        <v>111</v>
      </c>
      <c r="D59" s="24"/>
      <c r="E59" s="4" t="s">
        <v>18</v>
      </c>
      <c r="F59" s="25">
        <f>SUM(F57:F58)</f>
        <v>89</v>
      </c>
      <c r="G59" s="25">
        <f>SUM(G57:G58)</f>
        <v>0</v>
      </c>
      <c r="H59" s="25">
        <f aca="true" t="shared" si="18" ref="H59:M59">SUM(H57:H58)</f>
        <v>6</v>
      </c>
      <c r="I59" s="25">
        <f t="shared" si="18"/>
        <v>0</v>
      </c>
      <c r="J59" s="25">
        <f t="shared" si="18"/>
        <v>3</v>
      </c>
      <c r="K59" s="25">
        <f t="shared" si="18"/>
        <v>0</v>
      </c>
      <c r="L59" s="25">
        <f t="shared" si="18"/>
        <v>3</v>
      </c>
      <c r="M59" s="25">
        <f t="shared" si="18"/>
        <v>0</v>
      </c>
    </row>
    <row r="60" spans="1:13" ht="45">
      <c r="A60" s="4">
        <v>55</v>
      </c>
      <c r="B60" s="24" t="s">
        <v>110</v>
      </c>
      <c r="C60" s="24" t="s">
        <v>114</v>
      </c>
      <c r="D60" s="24" t="s">
        <v>115</v>
      </c>
      <c r="E60" s="4" t="s">
        <v>116</v>
      </c>
      <c r="F60" s="25">
        <v>24</v>
      </c>
      <c r="G60" s="4">
        <v>0</v>
      </c>
      <c r="H60" s="4">
        <v>2</v>
      </c>
      <c r="I60" s="25">
        <v>0</v>
      </c>
      <c r="J60" s="25">
        <v>2</v>
      </c>
      <c r="K60" s="25">
        <v>0</v>
      </c>
      <c r="L60" s="25">
        <v>2</v>
      </c>
      <c r="M60" s="25"/>
    </row>
    <row r="61" spans="1:13" ht="30">
      <c r="A61" s="4">
        <v>56</v>
      </c>
      <c r="B61" s="24" t="s">
        <v>110</v>
      </c>
      <c r="C61" s="24" t="s">
        <v>114</v>
      </c>
      <c r="D61" s="24"/>
      <c r="E61" s="4" t="s">
        <v>115</v>
      </c>
      <c r="F61" s="25">
        <v>59</v>
      </c>
      <c r="G61" s="26">
        <v>0</v>
      </c>
      <c r="H61" s="26">
        <v>0</v>
      </c>
      <c r="I61" s="26">
        <v>0</v>
      </c>
      <c r="J61" s="26">
        <v>0</v>
      </c>
      <c r="K61" s="5">
        <f>G61-I61</f>
        <v>0</v>
      </c>
      <c r="L61" s="5">
        <f>H61-J61</f>
        <v>0</v>
      </c>
      <c r="M61" s="25"/>
    </row>
    <row r="62" spans="1:13" ht="15">
      <c r="A62" s="4">
        <v>57</v>
      </c>
      <c r="B62" s="24" t="s">
        <v>110</v>
      </c>
      <c r="C62" s="24" t="s">
        <v>114</v>
      </c>
      <c r="D62" s="24"/>
      <c r="E62" s="4" t="s">
        <v>18</v>
      </c>
      <c r="F62" s="25">
        <f aca="true" t="shared" si="19" ref="F62:L62">SUM(F60:F61)</f>
        <v>83</v>
      </c>
      <c r="G62" s="25">
        <f t="shared" si="19"/>
        <v>0</v>
      </c>
      <c r="H62" s="25">
        <f t="shared" si="19"/>
        <v>2</v>
      </c>
      <c r="I62" s="25">
        <f t="shared" si="19"/>
        <v>0</v>
      </c>
      <c r="J62" s="25">
        <f t="shared" si="19"/>
        <v>2</v>
      </c>
      <c r="K62" s="25">
        <f t="shared" si="19"/>
        <v>0</v>
      </c>
      <c r="L62" s="25">
        <f t="shared" si="19"/>
        <v>2</v>
      </c>
      <c r="M62" s="25"/>
    </row>
    <row r="63" spans="1:13" ht="45">
      <c r="A63" s="4">
        <v>58</v>
      </c>
      <c r="B63" s="24" t="s">
        <v>110</v>
      </c>
      <c r="C63" s="24" t="s">
        <v>120</v>
      </c>
      <c r="D63" s="24" t="s">
        <v>121</v>
      </c>
      <c r="E63" s="4" t="s">
        <v>122</v>
      </c>
      <c r="F63" s="25">
        <v>8</v>
      </c>
      <c r="G63" s="25">
        <v>0</v>
      </c>
      <c r="H63" s="25">
        <v>2</v>
      </c>
      <c r="I63" s="5">
        <v>0</v>
      </c>
      <c r="J63" s="5">
        <v>1</v>
      </c>
      <c r="K63" s="5">
        <f>G63-I63</f>
        <v>0</v>
      </c>
      <c r="L63" s="5">
        <f>H63-J63</f>
        <v>1</v>
      </c>
      <c r="M63" s="25"/>
    </row>
    <row r="64" spans="1:13" ht="45">
      <c r="A64" s="4">
        <v>59</v>
      </c>
      <c r="B64" s="24" t="s">
        <v>110</v>
      </c>
      <c r="C64" s="24" t="s">
        <v>120</v>
      </c>
      <c r="D64" s="24"/>
      <c r="E64" s="4" t="s">
        <v>121</v>
      </c>
      <c r="F64" s="25">
        <v>98</v>
      </c>
      <c r="G64" s="25">
        <v>1</v>
      </c>
      <c r="H64" s="25">
        <v>4</v>
      </c>
      <c r="I64" s="5">
        <v>1</v>
      </c>
      <c r="J64" s="5">
        <v>3</v>
      </c>
      <c r="K64" s="5">
        <f>G64-I64</f>
        <v>0</v>
      </c>
      <c r="L64" s="5">
        <f>H64-J64</f>
        <v>1</v>
      </c>
      <c r="M64" s="25"/>
    </row>
    <row r="65" spans="1:13" ht="15">
      <c r="A65" s="4">
        <v>60</v>
      </c>
      <c r="B65" s="24" t="s">
        <v>110</v>
      </c>
      <c r="C65" s="24" t="s">
        <v>120</v>
      </c>
      <c r="D65" s="24"/>
      <c r="E65" s="4" t="s">
        <v>18</v>
      </c>
      <c r="F65" s="25">
        <f aca="true" t="shared" si="20" ref="F65:L65">SUM(F63:F64)</f>
        <v>106</v>
      </c>
      <c r="G65" s="25">
        <f t="shared" si="20"/>
        <v>1</v>
      </c>
      <c r="H65" s="25">
        <f t="shared" si="20"/>
        <v>6</v>
      </c>
      <c r="I65" s="25">
        <f t="shared" si="20"/>
        <v>1</v>
      </c>
      <c r="J65" s="25">
        <f t="shared" si="20"/>
        <v>4</v>
      </c>
      <c r="K65" s="25">
        <f t="shared" si="20"/>
        <v>0</v>
      </c>
      <c r="L65" s="25">
        <f t="shared" si="20"/>
        <v>2</v>
      </c>
      <c r="M65" s="25"/>
    </row>
    <row r="66" spans="1:13" ht="30">
      <c r="A66" s="4">
        <v>61</v>
      </c>
      <c r="B66" s="6" t="s">
        <v>126</v>
      </c>
      <c r="C66" s="6" t="s">
        <v>130</v>
      </c>
      <c r="D66" s="24" t="s">
        <v>131</v>
      </c>
      <c r="E66" s="11" t="s">
        <v>132</v>
      </c>
      <c r="F66" s="25">
        <v>25</v>
      </c>
      <c r="G66" s="5">
        <v>0</v>
      </c>
      <c r="H66" s="5">
        <v>2</v>
      </c>
      <c r="I66" s="25">
        <v>0</v>
      </c>
      <c r="J66" s="5">
        <v>2</v>
      </c>
      <c r="K66" s="5">
        <f aca="true" t="shared" si="21" ref="K66:L68">G66-I66</f>
        <v>0</v>
      </c>
      <c r="L66" s="5">
        <f t="shared" si="21"/>
        <v>0</v>
      </c>
      <c r="M66" s="25"/>
    </row>
    <row r="67" spans="1:13" ht="30">
      <c r="A67" s="4">
        <v>62</v>
      </c>
      <c r="B67" s="6" t="s">
        <v>126</v>
      </c>
      <c r="C67" s="6" t="s">
        <v>130</v>
      </c>
      <c r="D67" s="24"/>
      <c r="E67" s="11" t="s">
        <v>131</v>
      </c>
      <c r="F67" s="25">
        <v>42</v>
      </c>
      <c r="G67" s="5">
        <v>0</v>
      </c>
      <c r="H67" s="5">
        <v>3</v>
      </c>
      <c r="I67" s="25">
        <v>0</v>
      </c>
      <c r="J67" s="5">
        <v>2</v>
      </c>
      <c r="K67" s="5">
        <f t="shared" si="21"/>
        <v>0</v>
      </c>
      <c r="L67" s="5">
        <f t="shared" si="21"/>
        <v>1</v>
      </c>
      <c r="M67" s="25"/>
    </row>
    <row r="68" spans="1:13" ht="30">
      <c r="A68" s="4">
        <v>63</v>
      </c>
      <c r="B68" s="6" t="s">
        <v>126</v>
      </c>
      <c r="C68" s="6" t="s">
        <v>130</v>
      </c>
      <c r="D68" s="24"/>
      <c r="E68" s="11" t="s">
        <v>133</v>
      </c>
      <c r="F68" s="25">
        <v>31</v>
      </c>
      <c r="G68" s="5">
        <v>0</v>
      </c>
      <c r="H68" s="5">
        <v>2</v>
      </c>
      <c r="I68" s="25">
        <v>0</v>
      </c>
      <c r="J68" s="5">
        <v>1</v>
      </c>
      <c r="K68" s="5">
        <f t="shared" si="21"/>
        <v>0</v>
      </c>
      <c r="L68" s="5">
        <f t="shared" si="21"/>
        <v>1</v>
      </c>
      <c r="M68" s="25"/>
    </row>
    <row r="69" spans="1:13" ht="15">
      <c r="A69" s="4">
        <v>64</v>
      </c>
      <c r="B69" s="6" t="s">
        <v>126</v>
      </c>
      <c r="C69" s="6" t="s">
        <v>130</v>
      </c>
      <c r="D69" s="24"/>
      <c r="E69" s="11" t="s">
        <v>18</v>
      </c>
      <c r="F69" s="25">
        <f aca="true" t="shared" si="22" ref="F69:L69">SUM(F66:F68)</f>
        <v>98</v>
      </c>
      <c r="G69" s="25">
        <f t="shared" si="22"/>
        <v>0</v>
      </c>
      <c r="H69" s="25">
        <f t="shared" si="22"/>
        <v>7</v>
      </c>
      <c r="I69" s="25">
        <f t="shared" si="22"/>
        <v>0</v>
      </c>
      <c r="J69" s="25">
        <f t="shared" si="22"/>
        <v>5</v>
      </c>
      <c r="K69" s="25">
        <f t="shared" si="22"/>
        <v>0</v>
      </c>
      <c r="L69" s="25">
        <f t="shared" si="22"/>
        <v>2</v>
      </c>
      <c r="M69" s="25"/>
    </row>
    <row r="70" spans="1:13" ht="30">
      <c r="A70" s="4">
        <v>65</v>
      </c>
      <c r="B70" s="6" t="s">
        <v>126</v>
      </c>
      <c r="C70" s="6" t="s">
        <v>134</v>
      </c>
      <c r="D70" s="24" t="s">
        <v>135</v>
      </c>
      <c r="E70" s="11" t="s">
        <v>135</v>
      </c>
      <c r="F70" s="25">
        <v>129</v>
      </c>
      <c r="G70" s="5">
        <v>1</v>
      </c>
      <c r="H70" s="5">
        <v>4</v>
      </c>
      <c r="I70" s="25">
        <v>1</v>
      </c>
      <c r="J70" s="5">
        <v>2</v>
      </c>
      <c r="K70" s="5">
        <f>G70-I70</f>
        <v>0</v>
      </c>
      <c r="L70" s="5">
        <f>H70-J70</f>
        <v>2</v>
      </c>
      <c r="M70" s="25"/>
    </row>
    <row r="71" spans="1:13" ht="30">
      <c r="A71" s="4">
        <v>66</v>
      </c>
      <c r="B71" s="6" t="s">
        <v>126</v>
      </c>
      <c r="C71" s="6" t="s">
        <v>134</v>
      </c>
      <c r="D71" s="24"/>
      <c r="E71" s="11" t="s">
        <v>136</v>
      </c>
      <c r="F71" s="25">
        <v>14</v>
      </c>
      <c r="G71" s="5">
        <v>0</v>
      </c>
      <c r="H71" s="5">
        <v>2</v>
      </c>
      <c r="I71" s="25">
        <v>0</v>
      </c>
      <c r="J71" s="5">
        <v>2</v>
      </c>
      <c r="K71" s="5">
        <f>G71-I71</f>
        <v>0</v>
      </c>
      <c r="L71" s="5">
        <f>H71-J71</f>
        <v>0</v>
      </c>
      <c r="M71" s="25"/>
    </row>
    <row r="72" spans="1:13" ht="15">
      <c r="A72" s="4">
        <v>67</v>
      </c>
      <c r="B72" s="6" t="s">
        <v>126</v>
      </c>
      <c r="C72" s="6" t="s">
        <v>134</v>
      </c>
      <c r="D72" s="24"/>
      <c r="E72" s="11" t="s">
        <v>18</v>
      </c>
      <c r="F72" s="25">
        <f aca="true" t="shared" si="23" ref="F72:L72">SUM(F70:F71)</f>
        <v>143</v>
      </c>
      <c r="G72" s="25">
        <f t="shared" si="23"/>
        <v>1</v>
      </c>
      <c r="H72" s="25">
        <f t="shared" si="23"/>
        <v>6</v>
      </c>
      <c r="I72" s="25">
        <f t="shared" si="23"/>
        <v>1</v>
      </c>
      <c r="J72" s="25">
        <f t="shared" si="23"/>
        <v>4</v>
      </c>
      <c r="K72" s="25">
        <f t="shared" si="23"/>
        <v>0</v>
      </c>
      <c r="L72" s="25">
        <f t="shared" si="23"/>
        <v>2</v>
      </c>
      <c r="M72" s="25"/>
    </row>
    <row r="73" spans="1:13" ht="30">
      <c r="A73" s="4">
        <v>68</v>
      </c>
      <c r="B73" s="6" t="s">
        <v>126</v>
      </c>
      <c r="C73" s="6" t="s">
        <v>141</v>
      </c>
      <c r="D73" s="24" t="s">
        <v>142</v>
      </c>
      <c r="E73" s="11" t="s">
        <v>143</v>
      </c>
      <c r="F73" s="25">
        <v>12</v>
      </c>
      <c r="G73" s="5">
        <v>0</v>
      </c>
      <c r="H73" s="5">
        <v>1</v>
      </c>
      <c r="I73" s="25">
        <v>0</v>
      </c>
      <c r="J73" s="5">
        <v>0</v>
      </c>
      <c r="K73" s="5">
        <f>G73-I73</f>
        <v>0</v>
      </c>
      <c r="L73" s="5">
        <f>H73-J73</f>
        <v>1</v>
      </c>
      <c r="M73" s="25"/>
    </row>
    <row r="74" spans="1:13" ht="30">
      <c r="A74" s="4">
        <v>69</v>
      </c>
      <c r="B74" s="6" t="s">
        <v>126</v>
      </c>
      <c r="C74" s="6" t="s">
        <v>141</v>
      </c>
      <c r="D74" s="24"/>
      <c r="E74" s="11" t="s">
        <v>142</v>
      </c>
      <c r="F74" s="25">
        <v>89</v>
      </c>
      <c r="G74" s="5">
        <v>1</v>
      </c>
      <c r="H74" s="5">
        <v>2</v>
      </c>
      <c r="I74" s="25">
        <v>1</v>
      </c>
      <c r="J74" s="5">
        <v>1</v>
      </c>
      <c r="K74" s="5">
        <f>G74-I74</f>
        <v>0</v>
      </c>
      <c r="L74" s="5">
        <f>H74-J74</f>
        <v>1</v>
      </c>
      <c r="M74" s="25"/>
    </row>
    <row r="75" spans="1:13" ht="15">
      <c r="A75" s="4">
        <v>70</v>
      </c>
      <c r="B75" s="6" t="s">
        <v>126</v>
      </c>
      <c r="C75" s="6" t="s">
        <v>141</v>
      </c>
      <c r="D75" s="24"/>
      <c r="E75" s="11" t="s">
        <v>18</v>
      </c>
      <c r="F75" s="25">
        <f aca="true" t="shared" si="24" ref="F75:L75">SUM(F73:F74)</f>
        <v>101</v>
      </c>
      <c r="G75" s="25">
        <f t="shared" si="24"/>
        <v>1</v>
      </c>
      <c r="H75" s="25">
        <f t="shared" si="24"/>
        <v>3</v>
      </c>
      <c r="I75" s="25">
        <f t="shared" si="24"/>
        <v>1</v>
      </c>
      <c r="J75" s="25">
        <f t="shared" si="24"/>
        <v>1</v>
      </c>
      <c r="K75" s="25">
        <f t="shared" si="24"/>
        <v>0</v>
      </c>
      <c r="L75" s="25">
        <f t="shared" si="24"/>
        <v>2</v>
      </c>
      <c r="M75" s="25"/>
    </row>
    <row r="76" spans="1:13" ht="30">
      <c r="A76" s="4">
        <v>71</v>
      </c>
      <c r="B76" s="6" t="s">
        <v>126</v>
      </c>
      <c r="C76" s="6" t="s">
        <v>126</v>
      </c>
      <c r="D76" s="24" t="s">
        <v>144</v>
      </c>
      <c r="E76" s="11" t="s">
        <v>145</v>
      </c>
      <c r="F76" s="25">
        <v>23</v>
      </c>
      <c r="G76" s="5">
        <v>0</v>
      </c>
      <c r="H76" s="5">
        <v>2</v>
      </c>
      <c r="I76" s="25">
        <v>0</v>
      </c>
      <c r="J76" s="5">
        <v>1</v>
      </c>
      <c r="K76" s="5">
        <f>G76-I76</f>
        <v>0</v>
      </c>
      <c r="L76" s="5">
        <f>H76-J76</f>
        <v>1</v>
      </c>
      <c r="M76" s="25"/>
    </row>
    <row r="77" spans="1:13" ht="15">
      <c r="A77" s="4">
        <v>72</v>
      </c>
      <c r="B77" s="6" t="s">
        <v>126</v>
      </c>
      <c r="C77" s="6" t="s">
        <v>126</v>
      </c>
      <c r="D77" s="24"/>
      <c r="E77" s="11" t="s">
        <v>144</v>
      </c>
      <c r="F77" s="25">
        <v>184</v>
      </c>
      <c r="G77" s="5">
        <v>1</v>
      </c>
      <c r="H77" s="5">
        <v>4</v>
      </c>
      <c r="I77" s="25">
        <v>1</v>
      </c>
      <c r="J77" s="5">
        <v>3</v>
      </c>
      <c r="K77" s="5">
        <f>G77-I77</f>
        <v>0</v>
      </c>
      <c r="L77" s="5">
        <f>H77-J77</f>
        <v>1</v>
      </c>
      <c r="M77" s="25"/>
    </row>
    <row r="78" spans="1:13" ht="15">
      <c r="A78" s="4">
        <v>73</v>
      </c>
      <c r="B78" s="6" t="s">
        <v>126</v>
      </c>
      <c r="C78" s="6" t="s">
        <v>126</v>
      </c>
      <c r="D78" s="24"/>
      <c r="E78" s="11" t="s">
        <v>18</v>
      </c>
      <c r="F78" s="25">
        <f aca="true" t="shared" si="25" ref="F78:L78">SUM(F76:F77)</f>
        <v>207</v>
      </c>
      <c r="G78" s="25">
        <f t="shared" si="25"/>
        <v>1</v>
      </c>
      <c r="H78" s="25">
        <f t="shared" si="25"/>
        <v>6</v>
      </c>
      <c r="I78" s="25">
        <f t="shared" si="25"/>
        <v>1</v>
      </c>
      <c r="J78" s="25">
        <f t="shared" si="25"/>
        <v>4</v>
      </c>
      <c r="K78" s="25">
        <f t="shared" si="25"/>
        <v>0</v>
      </c>
      <c r="L78" s="25">
        <f t="shared" si="25"/>
        <v>2</v>
      </c>
      <c r="M78" s="25"/>
    </row>
    <row r="79" spans="1:13" ht="30">
      <c r="A79" s="4">
        <v>74</v>
      </c>
      <c r="B79" s="24" t="s">
        <v>146</v>
      </c>
      <c r="C79" s="24" t="s">
        <v>150</v>
      </c>
      <c r="D79" s="8" t="s">
        <v>151</v>
      </c>
      <c r="E79" s="9" t="s">
        <v>152</v>
      </c>
      <c r="F79" s="25">
        <v>32</v>
      </c>
      <c r="G79" s="26">
        <v>0</v>
      </c>
      <c r="H79" s="26">
        <v>2</v>
      </c>
      <c r="I79" s="26">
        <v>0</v>
      </c>
      <c r="J79" s="26">
        <v>2</v>
      </c>
      <c r="K79" s="5">
        <f>G79-I79</f>
        <v>0</v>
      </c>
      <c r="L79" s="5">
        <f>H79-J79</f>
        <v>0</v>
      </c>
      <c r="M79" s="25"/>
    </row>
    <row r="80" spans="1:13" ht="30">
      <c r="A80" s="4">
        <v>75</v>
      </c>
      <c r="B80" s="24" t="s">
        <v>146</v>
      </c>
      <c r="C80" s="24" t="s">
        <v>150</v>
      </c>
      <c r="D80" s="8"/>
      <c r="E80" s="9" t="s">
        <v>153</v>
      </c>
      <c r="F80" s="25">
        <v>63</v>
      </c>
      <c r="G80" s="26">
        <v>0</v>
      </c>
      <c r="H80" s="26">
        <v>3</v>
      </c>
      <c r="I80" s="26">
        <v>0</v>
      </c>
      <c r="J80" s="26">
        <v>3</v>
      </c>
      <c r="K80" s="5">
        <f>G80-I80</f>
        <v>0</v>
      </c>
      <c r="L80" s="5">
        <f>H80-J80</f>
        <v>0</v>
      </c>
      <c r="M80" s="25"/>
    </row>
    <row r="81" spans="1:13" ht="15">
      <c r="A81" s="4">
        <v>76</v>
      </c>
      <c r="B81" s="24" t="s">
        <v>146</v>
      </c>
      <c r="C81" s="24" t="s">
        <v>150</v>
      </c>
      <c r="D81" s="8"/>
      <c r="E81" s="9" t="s">
        <v>18</v>
      </c>
      <c r="F81" s="25">
        <f aca="true" t="shared" si="26" ref="F81:L81">SUM(F79:F80)</f>
        <v>95</v>
      </c>
      <c r="G81" s="25">
        <f t="shared" si="26"/>
        <v>0</v>
      </c>
      <c r="H81" s="25">
        <f t="shared" si="26"/>
        <v>5</v>
      </c>
      <c r="I81" s="25">
        <f t="shared" si="26"/>
        <v>0</v>
      </c>
      <c r="J81" s="25">
        <f t="shared" si="26"/>
        <v>5</v>
      </c>
      <c r="K81" s="25">
        <f t="shared" si="26"/>
        <v>0</v>
      </c>
      <c r="L81" s="25">
        <f t="shared" si="26"/>
        <v>0</v>
      </c>
      <c r="M81" s="25"/>
    </row>
    <row r="82" spans="1:13" ht="45">
      <c r="A82" s="4">
        <v>77</v>
      </c>
      <c r="B82" s="6" t="s">
        <v>157</v>
      </c>
      <c r="C82" s="24" t="s">
        <v>172</v>
      </c>
      <c r="D82" s="6" t="s">
        <v>176</v>
      </c>
      <c r="E82" s="11" t="s">
        <v>177</v>
      </c>
      <c r="F82" s="10">
        <v>11</v>
      </c>
      <c r="G82" s="25">
        <v>0</v>
      </c>
      <c r="H82" s="25">
        <v>1</v>
      </c>
      <c r="I82" s="25">
        <v>0</v>
      </c>
      <c r="J82" s="25">
        <v>1</v>
      </c>
      <c r="K82" s="5">
        <f>G82-I82</f>
        <v>0</v>
      </c>
      <c r="L82" s="5">
        <f>H82-J82</f>
        <v>0</v>
      </c>
      <c r="M82" s="25"/>
    </row>
    <row r="83" spans="1:13" ht="30">
      <c r="A83" s="4">
        <v>78</v>
      </c>
      <c r="B83" s="6" t="s">
        <v>157</v>
      </c>
      <c r="C83" s="24" t="s">
        <v>172</v>
      </c>
      <c r="D83" s="6"/>
      <c r="E83" s="11" t="s">
        <v>178</v>
      </c>
      <c r="F83" s="10">
        <v>97</v>
      </c>
      <c r="G83" s="25">
        <v>0</v>
      </c>
      <c r="H83" s="25">
        <v>3</v>
      </c>
      <c r="I83" s="25">
        <v>0</v>
      </c>
      <c r="J83" s="25">
        <v>3</v>
      </c>
      <c r="K83" s="5">
        <f>G83-I83</f>
        <v>0</v>
      </c>
      <c r="L83" s="5">
        <f>H83-J83</f>
        <v>0</v>
      </c>
      <c r="M83" s="25"/>
    </row>
    <row r="84" spans="1:13" ht="15">
      <c r="A84" s="4">
        <v>79</v>
      </c>
      <c r="B84" s="6" t="s">
        <v>157</v>
      </c>
      <c r="C84" s="24" t="s">
        <v>172</v>
      </c>
      <c r="D84" s="6"/>
      <c r="E84" s="11" t="s">
        <v>18</v>
      </c>
      <c r="F84" s="10">
        <f aca="true" t="shared" si="27" ref="F84:L84">SUM(F82:F83)</f>
        <v>108</v>
      </c>
      <c r="G84" s="10">
        <f t="shared" si="27"/>
        <v>0</v>
      </c>
      <c r="H84" s="10">
        <f t="shared" si="27"/>
        <v>4</v>
      </c>
      <c r="I84" s="10">
        <f t="shared" si="27"/>
        <v>0</v>
      </c>
      <c r="J84" s="10">
        <f t="shared" si="27"/>
        <v>4</v>
      </c>
      <c r="K84" s="10">
        <f t="shared" si="27"/>
        <v>0</v>
      </c>
      <c r="L84" s="10">
        <f t="shared" si="27"/>
        <v>0</v>
      </c>
      <c r="M84" s="25"/>
    </row>
    <row r="85" spans="1:13" ht="60">
      <c r="A85" s="4">
        <v>80</v>
      </c>
      <c r="B85" s="6" t="s">
        <v>157</v>
      </c>
      <c r="C85" s="24" t="s">
        <v>179</v>
      </c>
      <c r="D85" s="6" t="s">
        <v>180</v>
      </c>
      <c r="E85" s="11" t="s">
        <v>181</v>
      </c>
      <c r="F85" s="10">
        <v>20</v>
      </c>
      <c r="G85" s="25">
        <v>0</v>
      </c>
      <c r="H85" s="25">
        <v>2</v>
      </c>
      <c r="I85" s="25">
        <v>0</v>
      </c>
      <c r="J85" s="25">
        <v>2</v>
      </c>
      <c r="K85" s="5">
        <f>G85-I85</f>
        <v>0</v>
      </c>
      <c r="L85" s="5">
        <f>H85-J85</f>
        <v>0</v>
      </c>
      <c r="M85" s="25"/>
    </row>
    <row r="86" spans="1:13" ht="15">
      <c r="A86" s="4">
        <v>81</v>
      </c>
      <c r="B86" s="6" t="s">
        <v>157</v>
      </c>
      <c r="C86" s="24" t="s">
        <v>179</v>
      </c>
      <c r="D86" s="6"/>
      <c r="E86" s="11" t="s">
        <v>182</v>
      </c>
      <c r="F86" s="10">
        <v>62</v>
      </c>
      <c r="G86" s="26">
        <v>0</v>
      </c>
      <c r="H86" s="26">
        <v>3</v>
      </c>
      <c r="I86" s="5">
        <v>0</v>
      </c>
      <c r="J86" s="26">
        <v>3</v>
      </c>
      <c r="K86" s="5">
        <f>G86-I86</f>
        <v>0</v>
      </c>
      <c r="L86" s="5">
        <f>H86-J86</f>
        <v>0</v>
      </c>
      <c r="M86" s="25"/>
    </row>
    <row r="87" spans="1:13" ht="15">
      <c r="A87" s="4">
        <v>82</v>
      </c>
      <c r="B87" s="6" t="s">
        <v>157</v>
      </c>
      <c r="C87" s="24" t="s">
        <v>179</v>
      </c>
      <c r="D87" s="6"/>
      <c r="E87" s="11" t="s">
        <v>18</v>
      </c>
      <c r="F87" s="10">
        <f aca="true" t="shared" si="28" ref="F87:L87">SUM(F85:F86)</f>
        <v>82</v>
      </c>
      <c r="G87" s="10">
        <f t="shared" si="28"/>
        <v>0</v>
      </c>
      <c r="H87" s="10">
        <f t="shared" si="28"/>
        <v>5</v>
      </c>
      <c r="I87" s="10">
        <f t="shared" si="28"/>
        <v>0</v>
      </c>
      <c r="J87" s="10">
        <f t="shared" si="28"/>
        <v>5</v>
      </c>
      <c r="K87" s="10">
        <f t="shared" si="28"/>
        <v>0</v>
      </c>
      <c r="L87" s="10">
        <f t="shared" si="28"/>
        <v>0</v>
      </c>
      <c r="M87" s="25"/>
    </row>
    <row r="88" spans="1:13" ht="30">
      <c r="A88" s="4">
        <v>83</v>
      </c>
      <c r="B88" s="6" t="s">
        <v>157</v>
      </c>
      <c r="C88" s="24" t="s">
        <v>183</v>
      </c>
      <c r="D88" s="24" t="s">
        <v>184</v>
      </c>
      <c r="E88" s="11" t="s">
        <v>185</v>
      </c>
      <c r="F88" s="10">
        <v>29</v>
      </c>
      <c r="G88" s="25">
        <v>0</v>
      </c>
      <c r="H88" s="25">
        <v>2</v>
      </c>
      <c r="I88" s="25">
        <v>0</v>
      </c>
      <c r="J88" s="25">
        <v>2</v>
      </c>
      <c r="K88" s="5">
        <f aca="true" t="shared" si="29" ref="K88:L90">G88-I88</f>
        <v>0</v>
      </c>
      <c r="L88" s="5">
        <f t="shared" si="29"/>
        <v>0</v>
      </c>
      <c r="M88" s="25"/>
    </row>
    <row r="89" spans="1:13" ht="30">
      <c r="A89" s="4">
        <v>84</v>
      </c>
      <c r="B89" s="6" t="s">
        <v>157</v>
      </c>
      <c r="C89" s="24" t="s">
        <v>183</v>
      </c>
      <c r="D89" s="24"/>
      <c r="E89" s="11" t="s">
        <v>186</v>
      </c>
      <c r="F89" s="10">
        <v>24</v>
      </c>
      <c r="G89" s="25">
        <v>0</v>
      </c>
      <c r="H89" s="25">
        <v>2</v>
      </c>
      <c r="I89" s="25">
        <v>0</v>
      </c>
      <c r="J89" s="25">
        <v>2</v>
      </c>
      <c r="K89" s="5">
        <f t="shared" si="29"/>
        <v>0</v>
      </c>
      <c r="L89" s="5">
        <f t="shared" si="29"/>
        <v>0</v>
      </c>
      <c r="M89" s="25"/>
    </row>
    <row r="90" spans="1:13" ht="15">
      <c r="A90" s="4">
        <v>85</v>
      </c>
      <c r="B90" s="6" t="s">
        <v>157</v>
      </c>
      <c r="C90" s="24" t="s">
        <v>183</v>
      </c>
      <c r="D90" s="24"/>
      <c r="E90" s="11" t="s">
        <v>187</v>
      </c>
      <c r="F90" s="10">
        <v>48</v>
      </c>
      <c r="G90" s="25">
        <v>0</v>
      </c>
      <c r="H90" s="25">
        <v>2</v>
      </c>
      <c r="I90" s="25">
        <v>0</v>
      </c>
      <c r="J90" s="25">
        <v>1</v>
      </c>
      <c r="K90" s="5">
        <f t="shared" si="29"/>
        <v>0</v>
      </c>
      <c r="L90" s="5">
        <f t="shared" si="29"/>
        <v>1</v>
      </c>
      <c r="M90" s="25"/>
    </row>
    <row r="91" spans="1:13" ht="15">
      <c r="A91" s="4">
        <v>86</v>
      </c>
      <c r="B91" s="6" t="s">
        <v>157</v>
      </c>
      <c r="C91" s="24" t="s">
        <v>183</v>
      </c>
      <c r="D91" s="24"/>
      <c r="E91" s="11" t="s">
        <v>18</v>
      </c>
      <c r="F91" s="10">
        <f aca="true" t="shared" si="30" ref="F91:L91">SUM(F88:F90)</f>
        <v>101</v>
      </c>
      <c r="G91" s="10">
        <f t="shared" si="30"/>
        <v>0</v>
      </c>
      <c r="H91" s="10">
        <f t="shared" si="30"/>
        <v>6</v>
      </c>
      <c r="I91" s="10">
        <f t="shared" si="30"/>
        <v>0</v>
      </c>
      <c r="J91" s="10">
        <f t="shared" si="30"/>
        <v>5</v>
      </c>
      <c r="K91" s="10">
        <f t="shared" si="30"/>
        <v>0</v>
      </c>
      <c r="L91" s="10">
        <f t="shared" si="30"/>
        <v>1</v>
      </c>
      <c r="M91" s="25"/>
    </row>
    <row r="92" spans="1:13" ht="30">
      <c r="A92" s="4">
        <v>87</v>
      </c>
      <c r="B92" s="6" t="s">
        <v>198</v>
      </c>
      <c r="C92" s="6" t="s">
        <v>198</v>
      </c>
      <c r="D92" s="24" t="s">
        <v>199</v>
      </c>
      <c r="E92" s="11" t="s">
        <v>199</v>
      </c>
      <c r="F92" s="10">
        <v>109</v>
      </c>
      <c r="G92" s="10">
        <v>1</v>
      </c>
      <c r="H92" s="10">
        <v>3</v>
      </c>
      <c r="I92" s="10">
        <v>1</v>
      </c>
      <c r="J92" s="10">
        <v>3</v>
      </c>
      <c r="K92" s="5">
        <f aca="true" t="shared" si="31" ref="K92:L94">G92-I92</f>
        <v>0</v>
      </c>
      <c r="L92" s="5">
        <f t="shared" si="31"/>
        <v>0</v>
      </c>
      <c r="M92" s="25"/>
    </row>
    <row r="93" spans="1:13" ht="15">
      <c r="A93" s="4">
        <v>88</v>
      </c>
      <c r="B93" s="6" t="s">
        <v>198</v>
      </c>
      <c r="C93" s="6" t="s">
        <v>198</v>
      </c>
      <c r="D93" s="24"/>
      <c r="E93" s="11" t="s">
        <v>200</v>
      </c>
      <c r="F93" s="10">
        <v>25</v>
      </c>
      <c r="G93" s="10">
        <v>0</v>
      </c>
      <c r="H93" s="10">
        <v>2</v>
      </c>
      <c r="I93" s="10">
        <v>0</v>
      </c>
      <c r="J93" s="10">
        <v>2</v>
      </c>
      <c r="K93" s="5">
        <f t="shared" si="31"/>
        <v>0</v>
      </c>
      <c r="L93" s="5">
        <f t="shared" si="31"/>
        <v>0</v>
      </c>
      <c r="M93" s="25"/>
    </row>
    <row r="94" spans="1:13" ht="15">
      <c r="A94" s="4">
        <v>89</v>
      </c>
      <c r="B94" s="6" t="s">
        <v>198</v>
      </c>
      <c r="C94" s="6" t="s">
        <v>198</v>
      </c>
      <c r="D94" s="24"/>
      <c r="E94" s="11" t="s">
        <v>201</v>
      </c>
      <c r="F94" s="10">
        <v>21</v>
      </c>
      <c r="G94" s="10">
        <v>0</v>
      </c>
      <c r="H94" s="10">
        <v>2</v>
      </c>
      <c r="I94" s="10">
        <v>0</v>
      </c>
      <c r="J94" s="10">
        <v>2</v>
      </c>
      <c r="K94" s="5">
        <f t="shared" si="31"/>
        <v>0</v>
      </c>
      <c r="L94" s="5">
        <f t="shared" si="31"/>
        <v>0</v>
      </c>
      <c r="M94" s="25"/>
    </row>
    <row r="95" spans="1:13" ht="15">
      <c r="A95" s="4">
        <v>90</v>
      </c>
      <c r="B95" s="6" t="s">
        <v>198</v>
      </c>
      <c r="C95" s="6" t="s">
        <v>198</v>
      </c>
      <c r="D95" s="24"/>
      <c r="E95" s="11" t="s">
        <v>18</v>
      </c>
      <c r="F95" s="10">
        <f aca="true" t="shared" si="32" ref="F95:L95">SUM(F92:F94)</f>
        <v>155</v>
      </c>
      <c r="G95" s="10">
        <f t="shared" si="32"/>
        <v>1</v>
      </c>
      <c r="H95" s="10">
        <f t="shared" si="32"/>
        <v>7</v>
      </c>
      <c r="I95" s="10">
        <f t="shared" si="32"/>
        <v>1</v>
      </c>
      <c r="J95" s="10">
        <f t="shared" si="32"/>
        <v>7</v>
      </c>
      <c r="K95" s="10">
        <f t="shared" si="32"/>
        <v>0</v>
      </c>
      <c r="L95" s="10">
        <f t="shared" si="32"/>
        <v>0</v>
      </c>
      <c r="M95" s="25"/>
    </row>
    <row r="96" spans="1:13" ht="30">
      <c r="A96" s="4">
        <v>91</v>
      </c>
      <c r="B96" s="6" t="s">
        <v>198</v>
      </c>
      <c r="C96" s="6" t="s">
        <v>198</v>
      </c>
      <c r="D96" s="24" t="s">
        <v>202</v>
      </c>
      <c r="E96" s="11" t="s">
        <v>202</v>
      </c>
      <c r="F96" s="10">
        <v>76</v>
      </c>
      <c r="G96" s="10">
        <v>1</v>
      </c>
      <c r="H96" s="10">
        <v>3</v>
      </c>
      <c r="I96" s="10">
        <v>1</v>
      </c>
      <c r="J96" s="10">
        <v>3</v>
      </c>
      <c r="K96" s="5">
        <f>G96-I96</f>
        <v>0</v>
      </c>
      <c r="L96" s="5">
        <f>H96-J96</f>
        <v>0</v>
      </c>
      <c r="M96" s="25"/>
    </row>
    <row r="97" spans="1:13" ht="15">
      <c r="A97" s="4">
        <v>92</v>
      </c>
      <c r="B97" s="6" t="s">
        <v>198</v>
      </c>
      <c r="C97" s="6" t="s">
        <v>198</v>
      </c>
      <c r="D97" s="24"/>
      <c r="E97" s="11" t="s">
        <v>203</v>
      </c>
      <c r="F97" s="10">
        <v>17</v>
      </c>
      <c r="G97" s="10">
        <v>0</v>
      </c>
      <c r="H97" s="10">
        <v>2</v>
      </c>
      <c r="I97" s="10">
        <v>0</v>
      </c>
      <c r="J97" s="10">
        <v>2</v>
      </c>
      <c r="K97" s="5">
        <f>G97-I97</f>
        <v>0</v>
      </c>
      <c r="L97" s="5">
        <f>H97-J97</f>
        <v>0</v>
      </c>
      <c r="M97" s="25"/>
    </row>
    <row r="98" spans="1:13" ht="15">
      <c r="A98" s="4">
        <v>93</v>
      </c>
      <c r="B98" s="6" t="s">
        <v>198</v>
      </c>
      <c r="C98" s="6" t="s">
        <v>198</v>
      </c>
      <c r="D98" s="24"/>
      <c r="E98" s="11" t="s">
        <v>18</v>
      </c>
      <c r="F98" s="10">
        <f aca="true" t="shared" si="33" ref="F98:L98">SUM(F96:F97)</f>
        <v>93</v>
      </c>
      <c r="G98" s="10">
        <f t="shared" si="33"/>
        <v>1</v>
      </c>
      <c r="H98" s="10">
        <f t="shared" si="33"/>
        <v>5</v>
      </c>
      <c r="I98" s="10">
        <f t="shared" si="33"/>
        <v>1</v>
      </c>
      <c r="J98" s="10">
        <f t="shared" si="33"/>
        <v>5</v>
      </c>
      <c r="K98" s="10">
        <f t="shared" si="33"/>
        <v>0</v>
      </c>
      <c r="L98" s="10">
        <f t="shared" si="33"/>
        <v>0</v>
      </c>
      <c r="M98" s="25"/>
    </row>
    <row r="99" spans="1:13" ht="30">
      <c r="A99" s="4">
        <v>94</v>
      </c>
      <c r="B99" s="6" t="s">
        <v>198</v>
      </c>
      <c r="C99" s="6" t="s">
        <v>198</v>
      </c>
      <c r="D99" s="24" t="s">
        <v>204</v>
      </c>
      <c r="E99" s="11" t="s">
        <v>204</v>
      </c>
      <c r="F99" s="10">
        <v>116</v>
      </c>
      <c r="G99" s="26">
        <v>0</v>
      </c>
      <c r="H99" s="10">
        <v>4</v>
      </c>
      <c r="I99" s="5">
        <v>0</v>
      </c>
      <c r="J99" s="10">
        <v>4</v>
      </c>
      <c r="K99" s="5">
        <f>G99-I99</f>
        <v>0</v>
      </c>
      <c r="L99" s="5">
        <f>H99-J99</f>
        <v>0</v>
      </c>
      <c r="M99" s="25"/>
    </row>
    <row r="100" spans="1:13" ht="15">
      <c r="A100" s="4">
        <v>95</v>
      </c>
      <c r="B100" s="6" t="s">
        <v>198</v>
      </c>
      <c r="C100" s="6" t="s">
        <v>198</v>
      </c>
      <c r="D100" s="24"/>
      <c r="E100" s="11" t="s">
        <v>205</v>
      </c>
      <c r="F100" s="10">
        <v>35</v>
      </c>
      <c r="G100" s="10">
        <v>0</v>
      </c>
      <c r="H100" s="10">
        <v>2</v>
      </c>
      <c r="I100" s="10">
        <v>0</v>
      </c>
      <c r="J100" s="10">
        <v>2</v>
      </c>
      <c r="K100" s="5">
        <f>G100-I100</f>
        <v>0</v>
      </c>
      <c r="L100" s="5">
        <f>H100-J100</f>
        <v>0</v>
      </c>
      <c r="M100" s="25"/>
    </row>
    <row r="101" spans="1:13" ht="15">
      <c r="A101" s="4">
        <v>96</v>
      </c>
      <c r="B101" s="6" t="s">
        <v>198</v>
      </c>
      <c r="C101" s="6" t="s">
        <v>198</v>
      </c>
      <c r="D101" s="24"/>
      <c r="E101" s="11" t="s">
        <v>18</v>
      </c>
      <c r="F101" s="10">
        <f aca="true" t="shared" si="34" ref="F101:L101">SUM(F99:F100)</f>
        <v>151</v>
      </c>
      <c r="G101" s="10">
        <f t="shared" si="34"/>
        <v>0</v>
      </c>
      <c r="H101" s="10">
        <f t="shared" si="34"/>
        <v>6</v>
      </c>
      <c r="I101" s="10">
        <f t="shared" si="34"/>
        <v>0</v>
      </c>
      <c r="J101" s="10">
        <f t="shared" si="34"/>
        <v>6</v>
      </c>
      <c r="K101" s="10">
        <f t="shared" si="34"/>
        <v>0</v>
      </c>
      <c r="L101" s="10">
        <f t="shared" si="34"/>
        <v>0</v>
      </c>
      <c r="M101" s="25"/>
    </row>
    <row r="102" spans="1:13" ht="30">
      <c r="A102" s="4">
        <v>97</v>
      </c>
      <c r="B102" s="6" t="s">
        <v>198</v>
      </c>
      <c r="C102" s="6" t="s">
        <v>212</v>
      </c>
      <c r="D102" s="24" t="s">
        <v>213</v>
      </c>
      <c r="E102" s="11" t="s">
        <v>213</v>
      </c>
      <c r="F102" s="10">
        <v>74</v>
      </c>
      <c r="G102" s="26">
        <v>0</v>
      </c>
      <c r="H102" s="10">
        <v>5</v>
      </c>
      <c r="I102" s="5">
        <v>0</v>
      </c>
      <c r="J102" s="10">
        <v>5</v>
      </c>
      <c r="K102" s="5">
        <f>G102-I102</f>
        <v>0</v>
      </c>
      <c r="L102" s="5">
        <f>H102-J102</f>
        <v>0</v>
      </c>
      <c r="M102" s="25"/>
    </row>
    <row r="103" spans="1:13" ht="30">
      <c r="A103" s="4">
        <v>98</v>
      </c>
      <c r="B103" s="6" t="s">
        <v>198</v>
      </c>
      <c r="C103" s="6" t="s">
        <v>212</v>
      </c>
      <c r="D103" s="24"/>
      <c r="E103" s="11" t="s">
        <v>214</v>
      </c>
      <c r="F103" s="10">
        <v>29</v>
      </c>
      <c r="G103" s="10">
        <v>0</v>
      </c>
      <c r="H103" s="10">
        <v>2</v>
      </c>
      <c r="I103" s="10">
        <v>0</v>
      </c>
      <c r="J103" s="10">
        <v>2</v>
      </c>
      <c r="K103" s="5">
        <f>G103-I103</f>
        <v>0</v>
      </c>
      <c r="L103" s="5">
        <f>H103-J103</f>
        <v>0</v>
      </c>
      <c r="M103" s="25"/>
    </row>
    <row r="104" spans="1:13" ht="15">
      <c r="A104" s="4">
        <v>99</v>
      </c>
      <c r="B104" s="6" t="s">
        <v>198</v>
      </c>
      <c r="C104" s="6" t="s">
        <v>212</v>
      </c>
      <c r="D104" s="24"/>
      <c r="E104" s="11" t="s">
        <v>18</v>
      </c>
      <c r="F104" s="10">
        <f aca="true" t="shared" si="35" ref="F104:L104">SUM(F102:F103)</f>
        <v>103</v>
      </c>
      <c r="G104" s="10">
        <f t="shared" si="35"/>
        <v>0</v>
      </c>
      <c r="H104" s="10">
        <f t="shared" si="35"/>
        <v>7</v>
      </c>
      <c r="I104" s="10">
        <f t="shared" si="35"/>
        <v>0</v>
      </c>
      <c r="J104" s="10">
        <f t="shared" si="35"/>
        <v>7</v>
      </c>
      <c r="K104" s="10">
        <f t="shared" si="35"/>
        <v>0</v>
      </c>
      <c r="L104" s="10">
        <f t="shared" si="35"/>
        <v>0</v>
      </c>
      <c r="M104" s="25"/>
    </row>
    <row r="105" spans="1:13" ht="30">
      <c r="A105" s="4">
        <v>100</v>
      </c>
      <c r="B105" s="24" t="s">
        <v>218</v>
      </c>
      <c r="C105" s="24" t="s">
        <v>230</v>
      </c>
      <c r="D105" s="24" t="s">
        <v>231</v>
      </c>
      <c r="E105" s="24" t="s">
        <v>232</v>
      </c>
      <c r="F105" s="25">
        <v>0</v>
      </c>
      <c r="G105" s="11">
        <v>0</v>
      </c>
      <c r="H105" s="11">
        <v>2</v>
      </c>
      <c r="I105" s="11">
        <v>0</v>
      </c>
      <c r="J105" s="11">
        <v>2</v>
      </c>
      <c r="K105" s="25">
        <v>0</v>
      </c>
      <c r="L105" s="25">
        <v>0</v>
      </c>
      <c r="M105" s="25"/>
    </row>
    <row r="106" spans="1:13" ht="30">
      <c r="A106" s="4">
        <v>101</v>
      </c>
      <c r="B106" s="24" t="s">
        <v>218</v>
      </c>
      <c r="C106" s="24" t="s">
        <v>230</v>
      </c>
      <c r="D106" s="24"/>
      <c r="E106" s="4" t="s">
        <v>233</v>
      </c>
      <c r="F106" s="25">
        <v>24</v>
      </c>
      <c r="G106" s="25">
        <v>0</v>
      </c>
      <c r="H106" s="25">
        <v>2</v>
      </c>
      <c r="I106" s="25">
        <v>0</v>
      </c>
      <c r="J106" s="25">
        <v>2</v>
      </c>
      <c r="K106" s="5">
        <f>G106-I106</f>
        <v>0</v>
      </c>
      <c r="L106" s="5">
        <f>H106-J106</f>
        <v>0</v>
      </c>
      <c r="M106" s="25"/>
    </row>
    <row r="107" spans="1:13" ht="30">
      <c r="A107" s="4">
        <v>102</v>
      </c>
      <c r="B107" s="24" t="s">
        <v>218</v>
      </c>
      <c r="C107" s="24" t="s">
        <v>230</v>
      </c>
      <c r="D107" s="24"/>
      <c r="E107" s="4" t="s">
        <v>231</v>
      </c>
      <c r="F107" s="25">
        <v>98</v>
      </c>
      <c r="G107" s="25">
        <v>1</v>
      </c>
      <c r="H107" s="25">
        <v>4</v>
      </c>
      <c r="I107" s="25">
        <v>1</v>
      </c>
      <c r="J107" s="25">
        <v>4</v>
      </c>
      <c r="K107" s="5">
        <f>G107-I107</f>
        <v>0</v>
      </c>
      <c r="L107" s="5">
        <f>H107-J107</f>
        <v>0</v>
      </c>
      <c r="M107" s="25"/>
    </row>
    <row r="108" spans="1:13" ht="15">
      <c r="A108" s="4">
        <v>103</v>
      </c>
      <c r="B108" s="24" t="s">
        <v>218</v>
      </c>
      <c r="C108" s="24" t="s">
        <v>230</v>
      </c>
      <c r="D108" s="24"/>
      <c r="E108" s="4" t="s">
        <v>18</v>
      </c>
      <c r="F108" s="25">
        <f aca="true" t="shared" si="36" ref="F108:L108">SUM(F105:F107)</f>
        <v>122</v>
      </c>
      <c r="G108" s="25">
        <f t="shared" si="36"/>
        <v>1</v>
      </c>
      <c r="H108" s="25">
        <f t="shared" si="36"/>
        <v>8</v>
      </c>
      <c r="I108" s="25">
        <f t="shared" si="36"/>
        <v>1</v>
      </c>
      <c r="J108" s="25">
        <f t="shared" si="36"/>
        <v>8</v>
      </c>
      <c r="K108" s="25">
        <f t="shared" si="36"/>
        <v>0</v>
      </c>
      <c r="L108" s="25">
        <f t="shared" si="36"/>
        <v>0</v>
      </c>
      <c r="M108" s="25"/>
    </row>
    <row r="109" spans="1:13" ht="30">
      <c r="A109" s="4">
        <v>104</v>
      </c>
      <c r="B109" s="6" t="s">
        <v>234</v>
      </c>
      <c r="C109" s="12" t="s">
        <v>235</v>
      </c>
      <c r="D109" s="13" t="s">
        <v>236</v>
      </c>
      <c r="E109" s="14" t="s">
        <v>236</v>
      </c>
      <c r="F109" s="10">
        <v>124</v>
      </c>
      <c r="G109" s="26">
        <v>1</v>
      </c>
      <c r="H109" s="26">
        <v>4</v>
      </c>
      <c r="I109" s="26">
        <v>1</v>
      </c>
      <c r="J109" s="26">
        <v>4</v>
      </c>
      <c r="K109" s="5">
        <f>G109-I109</f>
        <v>0</v>
      </c>
      <c r="L109" s="5">
        <f>H109-J109</f>
        <v>0</v>
      </c>
      <c r="M109" s="25"/>
    </row>
    <row r="110" spans="1:13" ht="30">
      <c r="A110" s="4">
        <v>105</v>
      </c>
      <c r="B110" s="6" t="s">
        <v>234</v>
      </c>
      <c r="C110" s="12" t="s">
        <v>237</v>
      </c>
      <c r="D110" s="13"/>
      <c r="E110" s="14" t="s">
        <v>238</v>
      </c>
      <c r="F110" s="10">
        <v>11</v>
      </c>
      <c r="G110" s="26">
        <v>0</v>
      </c>
      <c r="H110" s="26">
        <v>2</v>
      </c>
      <c r="I110" s="26">
        <v>0</v>
      </c>
      <c r="J110" s="26">
        <v>1</v>
      </c>
      <c r="K110" s="5">
        <f>G110-I110</f>
        <v>0</v>
      </c>
      <c r="L110" s="5">
        <f>H110-J110</f>
        <v>1</v>
      </c>
      <c r="M110" s="25"/>
    </row>
    <row r="111" spans="1:13" ht="30">
      <c r="A111" s="4">
        <v>106</v>
      </c>
      <c r="B111" s="6" t="s">
        <v>234</v>
      </c>
      <c r="C111" s="12" t="s">
        <v>237</v>
      </c>
      <c r="D111" s="13"/>
      <c r="E111" s="14" t="s">
        <v>18</v>
      </c>
      <c r="F111" s="10">
        <f aca="true" t="shared" si="37" ref="F111:L111">SUM(F109:F110)</f>
        <v>135</v>
      </c>
      <c r="G111" s="10">
        <f t="shared" si="37"/>
        <v>1</v>
      </c>
      <c r="H111" s="10">
        <f t="shared" si="37"/>
        <v>6</v>
      </c>
      <c r="I111" s="10">
        <f t="shared" si="37"/>
        <v>1</v>
      </c>
      <c r="J111" s="10">
        <f t="shared" si="37"/>
        <v>5</v>
      </c>
      <c r="K111" s="10">
        <f t="shared" si="37"/>
        <v>0</v>
      </c>
      <c r="L111" s="10">
        <f t="shared" si="37"/>
        <v>1</v>
      </c>
      <c r="M111" s="25"/>
    </row>
    <row r="112" spans="1:13" ht="30">
      <c r="A112" s="4">
        <v>107</v>
      </c>
      <c r="B112" s="6" t="s">
        <v>234</v>
      </c>
      <c r="C112" s="12" t="s">
        <v>239</v>
      </c>
      <c r="D112" s="13" t="s">
        <v>240</v>
      </c>
      <c r="E112" s="14" t="s">
        <v>240</v>
      </c>
      <c r="F112" s="10">
        <v>120</v>
      </c>
      <c r="G112" s="26">
        <v>1</v>
      </c>
      <c r="H112" s="26">
        <v>5</v>
      </c>
      <c r="I112" s="26">
        <v>1</v>
      </c>
      <c r="J112" s="26">
        <v>4</v>
      </c>
      <c r="K112" s="5">
        <f>G112-I112</f>
        <v>0</v>
      </c>
      <c r="L112" s="5">
        <f>H112-J112</f>
        <v>1</v>
      </c>
      <c r="M112" s="25"/>
    </row>
    <row r="113" spans="1:13" ht="30">
      <c r="A113" s="4">
        <v>108</v>
      </c>
      <c r="B113" s="6" t="s">
        <v>234</v>
      </c>
      <c r="C113" s="12" t="s">
        <v>239</v>
      </c>
      <c r="D113" s="13"/>
      <c r="E113" s="14" t="s">
        <v>241</v>
      </c>
      <c r="F113" s="10">
        <v>18</v>
      </c>
      <c r="G113" s="26">
        <v>0</v>
      </c>
      <c r="H113" s="26">
        <v>2</v>
      </c>
      <c r="I113" s="26">
        <v>0</v>
      </c>
      <c r="J113" s="26">
        <v>2</v>
      </c>
      <c r="K113" s="5">
        <f>G113-I113</f>
        <v>0</v>
      </c>
      <c r="L113" s="5">
        <f>H113-J113</f>
        <v>0</v>
      </c>
      <c r="M113" s="25"/>
    </row>
    <row r="114" spans="1:13" ht="30">
      <c r="A114" s="4">
        <v>109</v>
      </c>
      <c r="B114" s="6" t="s">
        <v>234</v>
      </c>
      <c r="C114" s="12" t="s">
        <v>239</v>
      </c>
      <c r="D114" s="13"/>
      <c r="E114" s="14" t="s">
        <v>18</v>
      </c>
      <c r="F114" s="10">
        <f aca="true" t="shared" si="38" ref="F114:L114">SUM(F112:F113)</f>
        <v>138</v>
      </c>
      <c r="G114" s="10">
        <f t="shared" si="38"/>
        <v>1</v>
      </c>
      <c r="H114" s="10">
        <f t="shared" si="38"/>
        <v>7</v>
      </c>
      <c r="I114" s="10">
        <f t="shared" si="38"/>
        <v>1</v>
      </c>
      <c r="J114" s="10">
        <f t="shared" si="38"/>
        <v>6</v>
      </c>
      <c r="K114" s="10">
        <f t="shared" si="38"/>
        <v>0</v>
      </c>
      <c r="L114" s="10">
        <f t="shared" si="38"/>
        <v>1</v>
      </c>
      <c r="M114" s="25"/>
    </row>
    <row r="115" spans="1:13" ht="30">
      <c r="A115" s="4">
        <v>110</v>
      </c>
      <c r="B115" s="6" t="s">
        <v>234</v>
      </c>
      <c r="C115" s="12" t="s">
        <v>245</v>
      </c>
      <c r="D115" s="13" t="s">
        <v>246</v>
      </c>
      <c r="E115" s="14" t="s">
        <v>246</v>
      </c>
      <c r="F115" s="10">
        <v>64</v>
      </c>
      <c r="G115" s="25">
        <v>0</v>
      </c>
      <c r="H115" s="25">
        <v>3</v>
      </c>
      <c r="I115" s="25">
        <v>0</v>
      </c>
      <c r="J115" s="25">
        <v>3</v>
      </c>
      <c r="K115" s="5">
        <f>G115-I115</f>
        <v>0</v>
      </c>
      <c r="L115" s="5">
        <f>H115-J115</f>
        <v>0</v>
      </c>
      <c r="M115" s="25"/>
    </row>
    <row r="116" spans="1:13" ht="30">
      <c r="A116" s="4">
        <v>111</v>
      </c>
      <c r="B116" s="6" t="s">
        <v>234</v>
      </c>
      <c r="C116" s="12" t="s">
        <v>245</v>
      </c>
      <c r="D116" s="13"/>
      <c r="E116" s="14" t="s">
        <v>247</v>
      </c>
      <c r="F116" s="10">
        <v>40</v>
      </c>
      <c r="G116" s="26">
        <v>0</v>
      </c>
      <c r="H116" s="26">
        <v>2</v>
      </c>
      <c r="I116" s="26">
        <v>0</v>
      </c>
      <c r="J116" s="26">
        <v>2</v>
      </c>
      <c r="K116" s="5">
        <f>G116-I116</f>
        <v>0</v>
      </c>
      <c r="L116" s="5">
        <f>H116-J116</f>
        <v>0</v>
      </c>
      <c r="M116" s="25"/>
    </row>
    <row r="117" spans="1:13" ht="30">
      <c r="A117" s="4">
        <v>112</v>
      </c>
      <c r="B117" s="6" t="s">
        <v>234</v>
      </c>
      <c r="C117" s="12" t="s">
        <v>245</v>
      </c>
      <c r="D117" s="13"/>
      <c r="E117" s="14" t="s">
        <v>18</v>
      </c>
      <c r="F117" s="10">
        <f aca="true" t="shared" si="39" ref="F117:L117">SUM(F115:F116)</f>
        <v>104</v>
      </c>
      <c r="G117" s="10">
        <f t="shared" si="39"/>
        <v>0</v>
      </c>
      <c r="H117" s="10">
        <f t="shared" si="39"/>
        <v>5</v>
      </c>
      <c r="I117" s="10">
        <f t="shared" si="39"/>
        <v>0</v>
      </c>
      <c r="J117" s="10">
        <f t="shared" si="39"/>
        <v>5</v>
      </c>
      <c r="K117" s="10">
        <f t="shared" si="39"/>
        <v>0</v>
      </c>
      <c r="L117" s="10">
        <f t="shared" si="39"/>
        <v>0</v>
      </c>
      <c r="M117" s="25"/>
    </row>
    <row r="118" spans="1:13" ht="30">
      <c r="A118" s="4">
        <v>113</v>
      </c>
      <c r="B118" s="6" t="s">
        <v>234</v>
      </c>
      <c r="C118" s="12" t="s">
        <v>248</v>
      </c>
      <c r="D118" s="13" t="s">
        <v>249</v>
      </c>
      <c r="E118" s="14" t="s">
        <v>249</v>
      </c>
      <c r="F118" s="10">
        <v>51</v>
      </c>
      <c r="G118" s="25">
        <v>0</v>
      </c>
      <c r="H118" s="25">
        <v>3</v>
      </c>
      <c r="I118" s="25">
        <v>0</v>
      </c>
      <c r="J118" s="25">
        <v>3</v>
      </c>
      <c r="K118" s="5">
        <f>G118-I118</f>
        <v>0</v>
      </c>
      <c r="L118" s="5">
        <f>H118-J118</f>
        <v>0</v>
      </c>
      <c r="M118" s="25"/>
    </row>
    <row r="119" spans="1:13" ht="30">
      <c r="A119" s="4">
        <v>114</v>
      </c>
      <c r="B119" s="6" t="s">
        <v>234</v>
      </c>
      <c r="C119" s="12" t="s">
        <v>248</v>
      </c>
      <c r="D119" s="13"/>
      <c r="E119" s="14" t="s">
        <v>250</v>
      </c>
      <c r="F119" s="10">
        <v>48</v>
      </c>
      <c r="G119" s="26">
        <v>0</v>
      </c>
      <c r="H119" s="26">
        <v>2</v>
      </c>
      <c r="I119" s="26">
        <v>0</v>
      </c>
      <c r="J119" s="26">
        <v>2</v>
      </c>
      <c r="K119" s="5">
        <f>G119-I119</f>
        <v>0</v>
      </c>
      <c r="L119" s="5">
        <f>H119-J119</f>
        <v>0</v>
      </c>
      <c r="M119" s="25"/>
    </row>
    <row r="120" spans="1:13" ht="30">
      <c r="A120" s="4">
        <v>115</v>
      </c>
      <c r="B120" s="6" t="s">
        <v>234</v>
      </c>
      <c r="C120" s="12" t="s">
        <v>248</v>
      </c>
      <c r="D120" s="13"/>
      <c r="E120" s="14" t="s">
        <v>18</v>
      </c>
      <c r="F120" s="10">
        <f aca="true" t="shared" si="40" ref="F120:L120">SUM(F118:F119)</f>
        <v>99</v>
      </c>
      <c r="G120" s="10">
        <f t="shared" si="40"/>
        <v>0</v>
      </c>
      <c r="H120" s="10">
        <f t="shared" si="40"/>
        <v>5</v>
      </c>
      <c r="I120" s="10">
        <f t="shared" si="40"/>
        <v>0</v>
      </c>
      <c r="J120" s="10">
        <f t="shared" si="40"/>
        <v>5</v>
      </c>
      <c r="K120" s="10">
        <f t="shared" si="40"/>
        <v>0</v>
      </c>
      <c r="L120" s="10">
        <f t="shared" si="40"/>
        <v>0</v>
      </c>
      <c r="M120" s="25"/>
    </row>
    <row r="121" spans="1:13" ht="30">
      <c r="A121" s="4">
        <v>116</v>
      </c>
      <c r="B121" s="6" t="s">
        <v>234</v>
      </c>
      <c r="C121" s="12" t="s">
        <v>251</v>
      </c>
      <c r="D121" s="13" t="s">
        <v>252</v>
      </c>
      <c r="E121" s="14" t="s">
        <v>252</v>
      </c>
      <c r="F121" s="10">
        <v>63</v>
      </c>
      <c r="G121" s="26">
        <v>0</v>
      </c>
      <c r="H121" s="26">
        <v>3</v>
      </c>
      <c r="I121" s="5">
        <v>0</v>
      </c>
      <c r="J121" s="26">
        <v>3</v>
      </c>
      <c r="K121" s="5">
        <f>G121-I121</f>
        <v>0</v>
      </c>
      <c r="L121" s="5">
        <f>H121-J121</f>
        <v>0</v>
      </c>
      <c r="M121" s="25"/>
    </row>
    <row r="122" spans="1:13" ht="30">
      <c r="A122" s="4">
        <v>117</v>
      </c>
      <c r="B122" s="6" t="s">
        <v>234</v>
      </c>
      <c r="C122" s="12" t="s">
        <v>251</v>
      </c>
      <c r="D122" s="13"/>
      <c r="E122" s="14" t="s">
        <v>253</v>
      </c>
      <c r="F122" s="10">
        <v>23</v>
      </c>
      <c r="G122" s="26">
        <v>0</v>
      </c>
      <c r="H122" s="26">
        <v>2</v>
      </c>
      <c r="I122" s="26">
        <v>0</v>
      </c>
      <c r="J122" s="26">
        <v>1</v>
      </c>
      <c r="K122" s="5">
        <f>G122-I122</f>
        <v>0</v>
      </c>
      <c r="L122" s="5">
        <f>H122-J122</f>
        <v>1</v>
      </c>
      <c r="M122" s="25"/>
    </row>
    <row r="123" spans="1:13" ht="30">
      <c r="A123" s="4">
        <v>118</v>
      </c>
      <c r="B123" s="6" t="s">
        <v>234</v>
      </c>
      <c r="C123" s="12" t="s">
        <v>251</v>
      </c>
      <c r="D123" s="13"/>
      <c r="E123" s="14" t="s">
        <v>18</v>
      </c>
      <c r="F123" s="10">
        <f aca="true" t="shared" si="41" ref="F123:L123">SUM(F121:F122)</f>
        <v>86</v>
      </c>
      <c r="G123" s="10">
        <f t="shared" si="41"/>
        <v>0</v>
      </c>
      <c r="H123" s="10">
        <f t="shared" si="41"/>
        <v>5</v>
      </c>
      <c r="I123" s="10">
        <f t="shared" si="41"/>
        <v>0</v>
      </c>
      <c r="J123" s="10">
        <f t="shared" si="41"/>
        <v>4</v>
      </c>
      <c r="K123" s="10">
        <f t="shared" si="41"/>
        <v>0</v>
      </c>
      <c r="L123" s="10">
        <f t="shared" si="41"/>
        <v>1</v>
      </c>
      <c r="M123" s="25"/>
    </row>
    <row r="124" spans="1:13" ht="30">
      <c r="A124" s="4">
        <v>119</v>
      </c>
      <c r="B124" s="6" t="s">
        <v>234</v>
      </c>
      <c r="C124" s="12" t="s">
        <v>254</v>
      </c>
      <c r="D124" s="13" t="s">
        <v>255</v>
      </c>
      <c r="E124" s="14" t="s">
        <v>255</v>
      </c>
      <c r="F124" s="10">
        <v>79</v>
      </c>
      <c r="G124" s="26">
        <v>0</v>
      </c>
      <c r="H124" s="26">
        <v>5</v>
      </c>
      <c r="I124" s="10">
        <v>0</v>
      </c>
      <c r="J124" s="26">
        <v>5</v>
      </c>
      <c r="K124" s="5">
        <f>G124-I124</f>
        <v>0</v>
      </c>
      <c r="L124" s="5">
        <f>H124-J124</f>
        <v>0</v>
      </c>
      <c r="M124" s="25"/>
    </row>
    <row r="125" spans="1:13" ht="30">
      <c r="A125" s="4">
        <v>120</v>
      </c>
      <c r="B125" s="6" t="s">
        <v>234</v>
      </c>
      <c r="C125" s="12" t="s">
        <v>254</v>
      </c>
      <c r="D125" s="13"/>
      <c r="E125" s="14" t="s">
        <v>256</v>
      </c>
      <c r="F125" s="10">
        <v>24</v>
      </c>
      <c r="G125" s="25">
        <v>0</v>
      </c>
      <c r="H125" s="25">
        <v>3</v>
      </c>
      <c r="I125" s="25">
        <v>0</v>
      </c>
      <c r="J125" s="25">
        <v>3</v>
      </c>
      <c r="K125" s="5">
        <f>G125-I125</f>
        <v>0</v>
      </c>
      <c r="L125" s="5">
        <f>H125-J125</f>
        <v>0</v>
      </c>
      <c r="M125" s="25"/>
    </row>
    <row r="126" spans="1:13" ht="30">
      <c r="A126" s="4">
        <v>121</v>
      </c>
      <c r="B126" s="6" t="s">
        <v>234</v>
      </c>
      <c r="C126" s="12" t="s">
        <v>254</v>
      </c>
      <c r="D126" s="13"/>
      <c r="E126" s="14" t="s">
        <v>18</v>
      </c>
      <c r="F126" s="10">
        <f aca="true" t="shared" si="42" ref="F126:L126">SUM(F124:F125)</f>
        <v>103</v>
      </c>
      <c r="G126" s="10">
        <f t="shared" si="42"/>
        <v>0</v>
      </c>
      <c r="H126" s="10">
        <f t="shared" si="42"/>
        <v>8</v>
      </c>
      <c r="I126" s="10">
        <f t="shared" si="42"/>
        <v>0</v>
      </c>
      <c r="J126" s="10">
        <f t="shared" si="42"/>
        <v>8</v>
      </c>
      <c r="K126" s="10">
        <f t="shared" si="42"/>
        <v>0</v>
      </c>
      <c r="L126" s="10">
        <f t="shared" si="42"/>
        <v>0</v>
      </c>
      <c r="M126" s="25"/>
    </row>
    <row r="127" spans="1:13" ht="30">
      <c r="A127" s="4">
        <v>122</v>
      </c>
      <c r="B127" s="6" t="s">
        <v>234</v>
      </c>
      <c r="C127" s="12" t="s">
        <v>257</v>
      </c>
      <c r="D127" s="13" t="s">
        <v>258</v>
      </c>
      <c r="E127" s="14" t="s">
        <v>258</v>
      </c>
      <c r="F127" s="10">
        <v>91</v>
      </c>
      <c r="G127" s="26">
        <v>0</v>
      </c>
      <c r="H127" s="26">
        <v>5</v>
      </c>
      <c r="I127" s="5">
        <v>0</v>
      </c>
      <c r="J127" s="26">
        <v>5</v>
      </c>
      <c r="K127" s="5">
        <f>G127-I127</f>
        <v>0</v>
      </c>
      <c r="L127" s="5">
        <f>H127-J127</f>
        <v>0</v>
      </c>
      <c r="M127" s="25"/>
    </row>
    <row r="128" spans="1:13" ht="30">
      <c r="A128" s="4">
        <v>123</v>
      </c>
      <c r="B128" s="6" t="s">
        <v>234</v>
      </c>
      <c r="C128" s="12" t="s">
        <v>257</v>
      </c>
      <c r="D128" s="13"/>
      <c r="E128" s="14" t="s">
        <v>259</v>
      </c>
      <c r="F128" s="10">
        <v>30</v>
      </c>
      <c r="G128" s="26">
        <v>0</v>
      </c>
      <c r="H128" s="26">
        <v>2</v>
      </c>
      <c r="I128" s="26">
        <v>0</v>
      </c>
      <c r="J128" s="26">
        <v>2</v>
      </c>
      <c r="K128" s="5">
        <f>G128-I128</f>
        <v>0</v>
      </c>
      <c r="L128" s="5">
        <f>H128-J128</f>
        <v>0</v>
      </c>
      <c r="M128" s="25"/>
    </row>
    <row r="129" spans="1:13" ht="30">
      <c r="A129" s="4">
        <v>124</v>
      </c>
      <c r="B129" s="6" t="s">
        <v>234</v>
      </c>
      <c r="C129" s="12" t="s">
        <v>257</v>
      </c>
      <c r="D129" s="13"/>
      <c r="E129" s="14" t="s">
        <v>18</v>
      </c>
      <c r="F129" s="10">
        <f aca="true" t="shared" si="43" ref="F129:L129">SUM(F127:F128)</f>
        <v>121</v>
      </c>
      <c r="G129" s="10">
        <f t="shared" si="43"/>
        <v>0</v>
      </c>
      <c r="H129" s="10">
        <f t="shared" si="43"/>
        <v>7</v>
      </c>
      <c r="I129" s="10">
        <f t="shared" si="43"/>
        <v>0</v>
      </c>
      <c r="J129" s="10">
        <f t="shared" si="43"/>
        <v>7</v>
      </c>
      <c r="K129" s="10">
        <f t="shared" si="43"/>
        <v>0</v>
      </c>
      <c r="L129" s="10">
        <f t="shared" si="43"/>
        <v>0</v>
      </c>
      <c r="M129" s="25"/>
    </row>
    <row r="130" spans="1:13" ht="30">
      <c r="A130" s="4">
        <v>125</v>
      </c>
      <c r="B130" s="6" t="s">
        <v>234</v>
      </c>
      <c r="C130" s="12" t="s">
        <v>260</v>
      </c>
      <c r="D130" s="13" t="s">
        <v>261</v>
      </c>
      <c r="E130" s="14" t="s">
        <v>261</v>
      </c>
      <c r="F130" s="10">
        <v>148</v>
      </c>
      <c r="G130" s="26">
        <v>1</v>
      </c>
      <c r="H130" s="26">
        <v>5</v>
      </c>
      <c r="I130" s="26">
        <v>1</v>
      </c>
      <c r="J130" s="26">
        <v>5</v>
      </c>
      <c r="K130" s="5">
        <f>G130-I130</f>
        <v>0</v>
      </c>
      <c r="L130" s="5">
        <f>H130-J130</f>
        <v>0</v>
      </c>
      <c r="M130" s="25"/>
    </row>
    <row r="131" spans="1:13" ht="30">
      <c r="A131" s="4">
        <v>126</v>
      </c>
      <c r="B131" s="6" t="s">
        <v>234</v>
      </c>
      <c r="C131" s="12" t="s">
        <v>260</v>
      </c>
      <c r="D131" s="13"/>
      <c r="E131" s="14" t="s">
        <v>262</v>
      </c>
      <c r="F131" s="10">
        <v>57</v>
      </c>
      <c r="G131" s="25">
        <v>0</v>
      </c>
      <c r="H131" s="25">
        <v>3</v>
      </c>
      <c r="I131" s="25">
        <v>0</v>
      </c>
      <c r="J131" s="25">
        <v>3</v>
      </c>
      <c r="K131" s="5">
        <f>G131-I131</f>
        <v>0</v>
      </c>
      <c r="L131" s="5">
        <f>H131-J131</f>
        <v>0</v>
      </c>
      <c r="M131" s="25"/>
    </row>
    <row r="132" spans="1:13" ht="30">
      <c r="A132" s="4">
        <v>127</v>
      </c>
      <c r="B132" s="6" t="s">
        <v>234</v>
      </c>
      <c r="C132" s="12" t="s">
        <v>260</v>
      </c>
      <c r="D132" s="13"/>
      <c r="E132" s="14" t="s">
        <v>18</v>
      </c>
      <c r="F132" s="10">
        <f>SUM(F130:F131)</f>
        <v>205</v>
      </c>
      <c r="G132" s="10">
        <f>SUM(G130:G131)</f>
        <v>1</v>
      </c>
      <c r="H132" s="10">
        <f aca="true" t="shared" si="44" ref="H132:M132">SUM(H130:H131)</f>
        <v>8</v>
      </c>
      <c r="I132" s="10">
        <f t="shared" si="44"/>
        <v>1</v>
      </c>
      <c r="J132" s="10">
        <f t="shared" si="44"/>
        <v>8</v>
      </c>
      <c r="K132" s="10">
        <f t="shared" si="44"/>
        <v>0</v>
      </c>
      <c r="L132" s="10">
        <f t="shared" si="44"/>
        <v>0</v>
      </c>
      <c r="M132" s="10">
        <f t="shared" si="44"/>
        <v>0</v>
      </c>
    </row>
    <row r="133" spans="1:13" ht="30">
      <c r="A133" s="4">
        <v>128</v>
      </c>
      <c r="B133" s="6" t="s">
        <v>234</v>
      </c>
      <c r="C133" s="12" t="s">
        <v>263</v>
      </c>
      <c r="D133" s="13" t="s">
        <v>264</v>
      </c>
      <c r="E133" s="14" t="s">
        <v>264</v>
      </c>
      <c r="F133" s="10">
        <v>59</v>
      </c>
      <c r="G133" s="4">
        <v>0</v>
      </c>
      <c r="H133" s="4">
        <v>3</v>
      </c>
      <c r="I133" s="25">
        <v>0</v>
      </c>
      <c r="J133" s="25">
        <v>3</v>
      </c>
      <c r="K133" s="25">
        <v>0</v>
      </c>
      <c r="L133" s="25">
        <v>0</v>
      </c>
      <c r="M133" s="25"/>
    </row>
    <row r="134" spans="1:13" ht="30">
      <c r="A134" s="4">
        <v>129</v>
      </c>
      <c r="B134" s="6" t="s">
        <v>234</v>
      </c>
      <c r="C134" s="12" t="s">
        <v>263</v>
      </c>
      <c r="D134" s="13"/>
      <c r="E134" s="14" t="s">
        <v>265</v>
      </c>
      <c r="F134" s="10">
        <v>34</v>
      </c>
      <c r="G134" s="26">
        <v>0</v>
      </c>
      <c r="H134" s="26">
        <v>2</v>
      </c>
      <c r="I134" s="26">
        <v>0</v>
      </c>
      <c r="J134" s="26">
        <v>2</v>
      </c>
      <c r="K134" s="5">
        <f>G134-I134</f>
        <v>0</v>
      </c>
      <c r="L134" s="5">
        <f>H134-J134</f>
        <v>0</v>
      </c>
      <c r="M134" s="25"/>
    </row>
    <row r="135" spans="1:13" ht="30">
      <c r="A135" s="4">
        <v>130</v>
      </c>
      <c r="B135" s="6" t="s">
        <v>234</v>
      </c>
      <c r="C135" s="12" t="s">
        <v>263</v>
      </c>
      <c r="D135" s="13"/>
      <c r="E135" s="14" t="s">
        <v>18</v>
      </c>
      <c r="F135" s="10">
        <f aca="true" t="shared" si="45" ref="F135:L135">SUM(F133:F134)</f>
        <v>93</v>
      </c>
      <c r="G135" s="10">
        <f t="shared" si="45"/>
        <v>0</v>
      </c>
      <c r="H135" s="10">
        <f t="shared" si="45"/>
        <v>5</v>
      </c>
      <c r="I135" s="10">
        <f t="shared" si="45"/>
        <v>0</v>
      </c>
      <c r="J135" s="10">
        <f t="shared" si="45"/>
        <v>5</v>
      </c>
      <c r="K135" s="10">
        <f t="shared" si="45"/>
        <v>0</v>
      </c>
      <c r="L135" s="10">
        <f t="shared" si="45"/>
        <v>0</v>
      </c>
      <c r="M135" s="25"/>
    </row>
    <row r="136" spans="1:13" ht="30">
      <c r="A136" s="4">
        <v>131</v>
      </c>
      <c r="B136" s="6" t="s">
        <v>234</v>
      </c>
      <c r="C136" s="12" t="s">
        <v>266</v>
      </c>
      <c r="D136" s="13" t="s">
        <v>267</v>
      </c>
      <c r="E136" s="14" t="s">
        <v>267</v>
      </c>
      <c r="F136" s="10">
        <v>98</v>
      </c>
      <c r="G136" s="26">
        <v>0</v>
      </c>
      <c r="H136" s="26">
        <v>5</v>
      </c>
      <c r="I136" s="5">
        <v>0</v>
      </c>
      <c r="J136" s="26">
        <v>5</v>
      </c>
      <c r="K136" s="5">
        <f>G136-I136</f>
        <v>0</v>
      </c>
      <c r="L136" s="5">
        <f>H136-J136</f>
        <v>0</v>
      </c>
      <c r="M136" s="25"/>
    </row>
    <row r="137" spans="1:13" ht="30">
      <c r="A137" s="4">
        <v>132</v>
      </c>
      <c r="B137" s="6" t="s">
        <v>234</v>
      </c>
      <c r="C137" s="12" t="s">
        <v>266</v>
      </c>
      <c r="D137" s="13"/>
      <c r="E137" s="14" t="s">
        <v>268</v>
      </c>
      <c r="F137" s="10">
        <v>52</v>
      </c>
      <c r="G137" s="25">
        <v>1</v>
      </c>
      <c r="H137" s="25">
        <v>2</v>
      </c>
      <c r="I137" s="25">
        <v>1</v>
      </c>
      <c r="J137" s="25">
        <v>2</v>
      </c>
      <c r="K137" s="5">
        <f>G137-I137</f>
        <v>0</v>
      </c>
      <c r="L137" s="5">
        <f>H137-J137</f>
        <v>0</v>
      </c>
      <c r="M137" s="25"/>
    </row>
    <row r="138" spans="1:13" ht="30">
      <c r="A138" s="4">
        <v>133</v>
      </c>
      <c r="B138" s="6" t="s">
        <v>234</v>
      </c>
      <c r="C138" s="12" t="s">
        <v>266</v>
      </c>
      <c r="D138" s="13"/>
      <c r="E138" s="14" t="s">
        <v>18</v>
      </c>
      <c r="F138" s="10">
        <f aca="true" t="shared" si="46" ref="F138:L138">SUM(F136:F137)</f>
        <v>150</v>
      </c>
      <c r="G138" s="10">
        <f t="shared" si="46"/>
        <v>1</v>
      </c>
      <c r="H138" s="10">
        <f t="shared" si="46"/>
        <v>7</v>
      </c>
      <c r="I138" s="10">
        <f t="shared" si="46"/>
        <v>1</v>
      </c>
      <c r="J138" s="10">
        <f t="shared" si="46"/>
        <v>7</v>
      </c>
      <c r="K138" s="10">
        <f t="shared" si="46"/>
        <v>0</v>
      </c>
      <c r="L138" s="10">
        <f t="shared" si="46"/>
        <v>0</v>
      </c>
      <c r="M138" s="25"/>
    </row>
    <row r="139" spans="1:13" ht="30">
      <c r="A139" s="4">
        <v>134</v>
      </c>
      <c r="B139" s="6" t="s">
        <v>269</v>
      </c>
      <c r="C139" s="6" t="s">
        <v>270</v>
      </c>
      <c r="D139" s="6" t="s">
        <v>271</v>
      </c>
      <c r="E139" s="15" t="s">
        <v>272</v>
      </c>
      <c r="F139" s="10">
        <v>18</v>
      </c>
      <c r="G139" s="25">
        <v>0</v>
      </c>
      <c r="H139" s="26">
        <v>2</v>
      </c>
      <c r="I139" s="25">
        <v>0</v>
      </c>
      <c r="J139" s="26">
        <v>2</v>
      </c>
      <c r="K139" s="5">
        <f>G139-I139</f>
        <v>0</v>
      </c>
      <c r="L139" s="5">
        <f>H139-J139</f>
        <v>0</v>
      </c>
      <c r="M139" s="25"/>
    </row>
    <row r="140" spans="1:13" ht="15">
      <c r="A140" s="4">
        <v>135</v>
      </c>
      <c r="B140" s="6" t="s">
        <v>269</v>
      </c>
      <c r="C140" s="6" t="s">
        <v>270</v>
      </c>
      <c r="D140" s="6"/>
      <c r="E140" s="15" t="s">
        <v>273</v>
      </c>
      <c r="F140" s="10">
        <v>116</v>
      </c>
      <c r="G140" s="26">
        <v>0</v>
      </c>
      <c r="H140" s="5">
        <v>4</v>
      </c>
      <c r="I140" s="5">
        <v>0</v>
      </c>
      <c r="J140" s="5">
        <v>4</v>
      </c>
      <c r="K140" s="5">
        <f>G140-I140</f>
        <v>0</v>
      </c>
      <c r="L140" s="5">
        <f>H140-J140</f>
        <v>0</v>
      </c>
      <c r="M140" s="25"/>
    </row>
    <row r="141" spans="1:13" ht="15">
      <c r="A141" s="4">
        <v>136</v>
      </c>
      <c r="B141" s="6" t="s">
        <v>269</v>
      </c>
      <c r="C141" s="6" t="s">
        <v>270</v>
      </c>
      <c r="D141" s="6"/>
      <c r="E141" s="15" t="s">
        <v>18</v>
      </c>
      <c r="F141" s="10">
        <f aca="true" t="shared" si="47" ref="F141:L141">SUM(F139:F140)</f>
        <v>134</v>
      </c>
      <c r="G141" s="10">
        <f t="shared" si="47"/>
        <v>0</v>
      </c>
      <c r="H141" s="10">
        <f t="shared" si="47"/>
        <v>6</v>
      </c>
      <c r="I141" s="10">
        <f t="shared" si="47"/>
        <v>0</v>
      </c>
      <c r="J141" s="10">
        <f t="shared" si="47"/>
        <v>6</v>
      </c>
      <c r="K141" s="10">
        <f t="shared" si="47"/>
        <v>0</v>
      </c>
      <c r="L141" s="10">
        <f t="shared" si="47"/>
        <v>0</v>
      </c>
      <c r="M141" s="25"/>
    </row>
    <row r="142" spans="1:13" ht="30">
      <c r="A142" s="4">
        <v>137</v>
      </c>
      <c r="B142" s="24" t="s">
        <v>280</v>
      </c>
      <c r="C142" s="24" t="s">
        <v>281</v>
      </c>
      <c r="D142" s="24" t="s">
        <v>282</v>
      </c>
      <c r="E142" s="4" t="s">
        <v>283</v>
      </c>
      <c r="F142" s="25">
        <v>18</v>
      </c>
      <c r="G142" s="25">
        <v>0</v>
      </c>
      <c r="H142" s="26">
        <v>2</v>
      </c>
      <c r="I142" s="25">
        <v>0</v>
      </c>
      <c r="J142" s="26">
        <v>1</v>
      </c>
      <c r="K142" s="5">
        <f aca="true" t="shared" si="48" ref="K142:L144">G142-I142</f>
        <v>0</v>
      </c>
      <c r="L142" s="5">
        <f t="shared" si="48"/>
        <v>1</v>
      </c>
      <c r="M142" s="25"/>
    </row>
    <row r="143" spans="1:13" ht="30">
      <c r="A143" s="4">
        <v>138</v>
      </c>
      <c r="B143" s="24" t="s">
        <v>280</v>
      </c>
      <c r="C143" s="24" t="s">
        <v>281</v>
      </c>
      <c r="D143" s="24"/>
      <c r="E143" s="4" t="s">
        <v>284</v>
      </c>
      <c r="F143" s="25">
        <v>30</v>
      </c>
      <c r="G143" s="25">
        <v>0</v>
      </c>
      <c r="H143" s="26">
        <v>2</v>
      </c>
      <c r="I143" s="25">
        <v>0</v>
      </c>
      <c r="J143" s="26">
        <v>2</v>
      </c>
      <c r="K143" s="5">
        <f t="shared" si="48"/>
        <v>0</v>
      </c>
      <c r="L143" s="5">
        <f t="shared" si="48"/>
        <v>0</v>
      </c>
      <c r="M143" s="25"/>
    </row>
    <row r="144" spans="1:13" ht="30">
      <c r="A144" s="4">
        <v>139</v>
      </c>
      <c r="B144" s="24" t="s">
        <v>280</v>
      </c>
      <c r="C144" s="24" t="s">
        <v>281</v>
      </c>
      <c r="D144" s="24"/>
      <c r="E144" s="4" t="s">
        <v>282</v>
      </c>
      <c r="F144" s="25">
        <v>36</v>
      </c>
      <c r="G144" s="25">
        <v>0</v>
      </c>
      <c r="H144" s="26">
        <v>2</v>
      </c>
      <c r="I144" s="25">
        <v>0</v>
      </c>
      <c r="J144" s="26">
        <v>2</v>
      </c>
      <c r="K144" s="5">
        <f t="shared" si="48"/>
        <v>0</v>
      </c>
      <c r="L144" s="5">
        <f t="shared" si="48"/>
        <v>0</v>
      </c>
      <c r="M144" s="25"/>
    </row>
    <row r="145" spans="1:13" ht="30">
      <c r="A145" s="4">
        <v>140</v>
      </c>
      <c r="B145" s="24" t="s">
        <v>280</v>
      </c>
      <c r="C145" s="24" t="s">
        <v>281</v>
      </c>
      <c r="D145" s="24"/>
      <c r="E145" s="4" t="s">
        <v>18</v>
      </c>
      <c r="F145" s="25">
        <f aca="true" t="shared" si="49" ref="F145:L145">SUM(F142:F144)</f>
        <v>84</v>
      </c>
      <c r="G145" s="25">
        <f t="shared" si="49"/>
        <v>0</v>
      </c>
      <c r="H145" s="25">
        <f t="shared" si="49"/>
        <v>6</v>
      </c>
      <c r="I145" s="25">
        <f t="shared" si="49"/>
        <v>0</v>
      </c>
      <c r="J145" s="25">
        <f t="shared" si="49"/>
        <v>5</v>
      </c>
      <c r="K145" s="25">
        <f t="shared" si="49"/>
        <v>0</v>
      </c>
      <c r="L145" s="25">
        <f t="shared" si="49"/>
        <v>1</v>
      </c>
      <c r="M145" s="25"/>
    </row>
    <row r="146" spans="1:13" ht="30">
      <c r="A146" s="4">
        <v>141</v>
      </c>
      <c r="B146" s="24" t="s">
        <v>280</v>
      </c>
      <c r="C146" s="24" t="s">
        <v>285</v>
      </c>
      <c r="D146" s="24" t="s">
        <v>286</v>
      </c>
      <c r="E146" s="4" t="s">
        <v>287</v>
      </c>
      <c r="F146" s="25">
        <v>19</v>
      </c>
      <c r="G146" s="25">
        <v>0</v>
      </c>
      <c r="H146" s="26">
        <v>2</v>
      </c>
      <c r="I146" s="25">
        <v>0</v>
      </c>
      <c r="J146" s="26">
        <v>1</v>
      </c>
      <c r="K146" s="5">
        <f aca="true" t="shared" si="50" ref="K146:L149">G146-I146</f>
        <v>0</v>
      </c>
      <c r="L146" s="5">
        <f t="shared" si="50"/>
        <v>1</v>
      </c>
      <c r="M146" s="25"/>
    </row>
    <row r="147" spans="1:13" ht="30">
      <c r="A147" s="4">
        <v>142</v>
      </c>
      <c r="B147" s="24" t="s">
        <v>280</v>
      </c>
      <c r="C147" s="24" t="s">
        <v>285</v>
      </c>
      <c r="D147" s="24"/>
      <c r="E147" s="4" t="s">
        <v>288</v>
      </c>
      <c r="F147" s="25">
        <v>26</v>
      </c>
      <c r="G147" s="25">
        <v>0</v>
      </c>
      <c r="H147" s="26">
        <v>2</v>
      </c>
      <c r="I147" s="25">
        <v>0</v>
      </c>
      <c r="J147" s="26">
        <v>1</v>
      </c>
      <c r="K147" s="5">
        <f t="shared" si="50"/>
        <v>0</v>
      </c>
      <c r="L147" s="5">
        <f t="shared" si="50"/>
        <v>1</v>
      </c>
      <c r="M147" s="25"/>
    </row>
    <row r="148" spans="1:13" ht="30">
      <c r="A148" s="4">
        <v>143</v>
      </c>
      <c r="B148" s="24" t="s">
        <v>280</v>
      </c>
      <c r="C148" s="24" t="s">
        <v>285</v>
      </c>
      <c r="D148" s="24"/>
      <c r="E148" s="4" t="s">
        <v>289</v>
      </c>
      <c r="F148" s="25">
        <v>9</v>
      </c>
      <c r="G148" s="25">
        <v>0</v>
      </c>
      <c r="H148" s="26">
        <v>2</v>
      </c>
      <c r="I148" s="25">
        <v>0</v>
      </c>
      <c r="J148" s="26">
        <v>0</v>
      </c>
      <c r="K148" s="5">
        <f t="shared" si="50"/>
        <v>0</v>
      </c>
      <c r="L148" s="5">
        <f t="shared" si="50"/>
        <v>2</v>
      </c>
      <c r="M148" s="25"/>
    </row>
    <row r="149" spans="1:13" ht="30">
      <c r="A149" s="4">
        <v>144</v>
      </c>
      <c r="B149" s="24" t="s">
        <v>280</v>
      </c>
      <c r="C149" s="24" t="s">
        <v>285</v>
      </c>
      <c r="D149" s="24"/>
      <c r="E149" s="4" t="s">
        <v>286</v>
      </c>
      <c r="F149" s="25">
        <v>61</v>
      </c>
      <c r="G149" s="26">
        <v>0</v>
      </c>
      <c r="H149" s="25">
        <v>5</v>
      </c>
      <c r="I149" s="5">
        <v>0</v>
      </c>
      <c r="J149" s="5">
        <v>2</v>
      </c>
      <c r="K149" s="5">
        <f t="shared" si="50"/>
        <v>0</v>
      </c>
      <c r="L149" s="5">
        <f t="shared" si="50"/>
        <v>3</v>
      </c>
      <c r="M149" s="25"/>
    </row>
    <row r="150" spans="1:13" ht="30">
      <c r="A150" s="4">
        <v>145</v>
      </c>
      <c r="B150" s="24" t="s">
        <v>280</v>
      </c>
      <c r="C150" s="24" t="s">
        <v>285</v>
      </c>
      <c r="D150" s="24"/>
      <c r="E150" s="4" t="s">
        <v>18</v>
      </c>
      <c r="F150" s="25">
        <f aca="true" t="shared" si="51" ref="F150:L150">SUM(F146:F149)</f>
        <v>115</v>
      </c>
      <c r="G150" s="25">
        <f t="shared" si="51"/>
        <v>0</v>
      </c>
      <c r="H150" s="25">
        <f t="shared" si="51"/>
        <v>11</v>
      </c>
      <c r="I150" s="25">
        <f t="shared" si="51"/>
        <v>0</v>
      </c>
      <c r="J150" s="25">
        <f t="shared" si="51"/>
        <v>4</v>
      </c>
      <c r="K150" s="25">
        <f t="shared" si="51"/>
        <v>0</v>
      </c>
      <c r="L150" s="25">
        <f t="shared" si="51"/>
        <v>7</v>
      </c>
      <c r="M150" s="25"/>
    </row>
    <row r="151" spans="1:13" ht="30">
      <c r="A151" s="4">
        <v>146</v>
      </c>
      <c r="B151" s="24" t="s">
        <v>280</v>
      </c>
      <c r="C151" s="24" t="s">
        <v>290</v>
      </c>
      <c r="D151" s="24" t="s">
        <v>294</v>
      </c>
      <c r="E151" s="4" t="s">
        <v>295</v>
      </c>
      <c r="F151" s="25">
        <v>54</v>
      </c>
      <c r="G151" s="25">
        <v>0</v>
      </c>
      <c r="H151" s="26">
        <v>2</v>
      </c>
      <c r="I151" s="25">
        <v>0</v>
      </c>
      <c r="J151" s="26">
        <v>0</v>
      </c>
      <c r="K151" s="5">
        <f>G151-I151</f>
        <v>0</v>
      </c>
      <c r="L151" s="5">
        <f>H151-J151</f>
        <v>2</v>
      </c>
      <c r="M151" s="25"/>
    </row>
    <row r="152" spans="1:13" ht="30">
      <c r="A152" s="4">
        <v>147</v>
      </c>
      <c r="B152" s="24" t="s">
        <v>280</v>
      </c>
      <c r="C152" s="24" t="s">
        <v>290</v>
      </c>
      <c r="D152" s="24"/>
      <c r="E152" s="4" t="s">
        <v>294</v>
      </c>
      <c r="F152" s="25">
        <v>57</v>
      </c>
      <c r="G152" s="26">
        <v>1</v>
      </c>
      <c r="H152" s="26">
        <v>2</v>
      </c>
      <c r="I152" s="25">
        <v>1</v>
      </c>
      <c r="J152" s="26">
        <v>1</v>
      </c>
      <c r="K152" s="5">
        <f>G152-I152</f>
        <v>0</v>
      </c>
      <c r="L152" s="5">
        <f>H152-J152</f>
        <v>1</v>
      </c>
      <c r="M152" s="25"/>
    </row>
    <row r="153" spans="1:13" ht="30">
      <c r="A153" s="4">
        <v>148</v>
      </c>
      <c r="B153" s="24" t="s">
        <v>280</v>
      </c>
      <c r="C153" s="24" t="s">
        <v>290</v>
      </c>
      <c r="D153" s="24"/>
      <c r="E153" s="4" t="s">
        <v>18</v>
      </c>
      <c r="F153" s="25">
        <f aca="true" t="shared" si="52" ref="F153:L153">SUM(F151:F152)</f>
        <v>111</v>
      </c>
      <c r="G153" s="25">
        <f t="shared" si="52"/>
        <v>1</v>
      </c>
      <c r="H153" s="25">
        <f t="shared" si="52"/>
        <v>4</v>
      </c>
      <c r="I153" s="25">
        <f t="shared" si="52"/>
        <v>1</v>
      </c>
      <c r="J153" s="25">
        <f t="shared" si="52"/>
        <v>1</v>
      </c>
      <c r="K153" s="25">
        <f t="shared" si="52"/>
        <v>0</v>
      </c>
      <c r="L153" s="25">
        <f t="shared" si="52"/>
        <v>3</v>
      </c>
      <c r="M153" s="25"/>
    </row>
    <row r="154" spans="1:13" ht="30">
      <c r="A154" s="4">
        <v>149</v>
      </c>
      <c r="B154" s="24" t="s">
        <v>302</v>
      </c>
      <c r="C154" s="24" t="s">
        <v>319</v>
      </c>
      <c r="D154" s="24" t="s">
        <v>317</v>
      </c>
      <c r="E154" s="11" t="s">
        <v>320</v>
      </c>
      <c r="F154" s="25">
        <v>10</v>
      </c>
      <c r="G154" s="25">
        <v>0</v>
      </c>
      <c r="H154" s="25">
        <v>1</v>
      </c>
      <c r="I154" s="25">
        <v>0</v>
      </c>
      <c r="J154" s="25">
        <v>1</v>
      </c>
      <c r="K154" s="5">
        <f aca="true" t="shared" si="53" ref="K154:L156">G154-I154</f>
        <v>0</v>
      </c>
      <c r="L154" s="5">
        <f t="shared" si="53"/>
        <v>0</v>
      </c>
      <c r="M154" s="25"/>
    </row>
    <row r="155" spans="1:13" ht="30">
      <c r="A155" s="4">
        <v>150</v>
      </c>
      <c r="B155" s="24" t="s">
        <v>302</v>
      </c>
      <c r="C155" s="24" t="s">
        <v>319</v>
      </c>
      <c r="D155" s="24"/>
      <c r="E155" s="11" t="s">
        <v>321</v>
      </c>
      <c r="F155" s="25">
        <v>28</v>
      </c>
      <c r="G155" s="25">
        <v>0</v>
      </c>
      <c r="H155" s="25">
        <v>2</v>
      </c>
      <c r="I155" s="25">
        <v>0</v>
      </c>
      <c r="J155" s="25">
        <v>1</v>
      </c>
      <c r="K155" s="5">
        <f t="shared" si="53"/>
        <v>0</v>
      </c>
      <c r="L155" s="5">
        <f t="shared" si="53"/>
        <v>1</v>
      </c>
      <c r="M155" s="25"/>
    </row>
    <row r="156" spans="1:13" ht="30">
      <c r="A156" s="4">
        <v>151</v>
      </c>
      <c r="B156" s="24" t="s">
        <v>302</v>
      </c>
      <c r="C156" s="24" t="s">
        <v>319</v>
      </c>
      <c r="D156" s="24"/>
      <c r="E156" s="4" t="s">
        <v>322</v>
      </c>
      <c r="F156" s="25">
        <v>44</v>
      </c>
      <c r="G156" s="25">
        <v>0</v>
      </c>
      <c r="H156" s="25">
        <v>3</v>
      </c>
      <c r="I156" s="25">
        <v>0</v>
      </c>
      <c r="J156" s="25">
        <v>3</v>
      </c>
      <c r="K156" s="5">
        <f t="shared" si="53"/>
        <v>0</v>
      </c>
      <c r="L156" s="5">
        <f t="shared" si="53"/>
        <v>0</v>
      </c>
      <c r="M156" s="25"/>
    </row>
    <row r="157" spans="1:13" ht="15">
      <c r="A157" s="4">
        <v>152</v>
      </c>
      <c r="B157" s="24" t="s">
        <v>302</v>
      </c>
      <c r="C157" s="24" t="s">
        <v>319</v>
      </c>
      <c r="D157" s="24"/>
      <c r="E157" s="4" t="s">
        <v>18</v>
      </c>
      <c r="F157" s="25">
        <f aca="true" t="shared" si="54" ref="F157:L157">SUM(F154:F156)</f>
        <v>82</v>
      </c>
      <c r="G157" s="25">
        <f t="shared" si="54"/>
        <v>0</v>
      </c>
      <c r="H157" s="25">
        <f t="shared" si="54"/>
        <v>6</v>
      </c>
      <c r="I157" s="25">
        <f t="shared" si="54"/>
        <v>0</v>
      </c>
      <c r="J157" s="25">
        <f t="shared" si="54"/>
        <v>5</v>
      </c>
      <c r="K157" s="25">
        <f t="shared" si="54"/>
        <v>0</v>
      </c>
      <c r="L157" s="25">
        <f t="shared" si="54"/>
        <v>1</v>
      </c>
      <c r="M157" s="25"/>
    </row>
    <row r="158" spans="1:13" ht="30">
      <c r="A158" s="4">
        <v>153</v>
      </c>
      <c r="B158" s="6" t="s">
        <v>323</v>
      </c>
      <c r="C158" s="24" t="s">
        <v>328</v>
      </c>
      <c r="D158" s="24" t="s">
        <v>329</v>
      </c>
      <c r="E158" s="11" t="s">
        <v>330</v>
      </c>
      <c r="F158" s="10">
        <v>30</v>
      </c>
      <c r="G158" s="26">
        <v>0</v>
      </c>
      <c r="H158" s="26">
        <v>2</v>
      </c>
      <c r="I158" s="26">
        <v>0</v>
      </c>
      <c r="J158" s="26">
        <v>2</v>
      </c>
      <c r="K158" s="5">
        <f>G158-I158</f>
        <v>0</v>
      </c>
      <c r="L158" s="5">
        <f>H158-J158</f>
        <v>0</v>
      </c>
      <c r="M158" s="25"/>
    </row>
    <row r="159" spans="1:13" ht="30">
      <c r="A159" s="4">
        <v>154</v>
      </c>
      <c r="B159" s="6" t="s">
        <v>323</v>
      </c>
      <c r="C159" s="24" t="s">
        <v>328</v>
      </c>
      <c r="D159" s="24"/>
      <c r="E159" s="11" t="s">
        <v>331</v>
      </c>
      <c r="F159" s="10">
        <v>118</v>
      </c>
      <c r="G159" s="26">
        <v>0</v>
      </c>
      <c r="H159" s="10">
        <v>15</v>
      </c>
      <c r="I159" s="10">
        <v>0</v>
      </c>
      <c r="J159" s="10">
        <v>11</v>
      </c>
      <c r="K159" s="5">
        <f>G159-I159</f>
        <v>0</v>
      </c>
      <c r="L159" s="5">
        <f>H159-J159</f>
        <v>4</v>
      </c>
      <c r="M159" s="25"/>
    </row>
    <row r="160" spans="1:13" ht="15">
      <c r="A160" s="4">
        <v>155</v>
      </c>
      <c r="B160" s="6" t="s">
        <v>323</v>
      </c>
      <c r="C160" s="24" t="s">
        <v>328</v>
      </c>
      <c r="D160" s="24"/>
      <c r="E160" s="11" t="s">
        <v>18</v>
      </c>
      <c r="F160" s="10">
        <f aca="true" t="shared" si="55" ref="F160:L160">SUM(F158:F159)</f>
        <v>148</v>
      </c>
      <c r="G160" s="10">
        <f t="shared" si="55"/>
        <v>0</v>
      </c>
      <c r="H160" s="10">
        <f t="shared" si="55"/>
        <v>17</v>
      </c>
      <c r="I160" s="10">
        <f t="shared" si="55"/>
        <v>0</v>
      </c>
      <c r="J160" s="10">
        <f t="shared" si="55"/>
        <v>13</v>
      </c>
      <c r="K160" s="10">
        <f t="shared" si="55"/>
        <v>0</v>
      </c>
      <c r="L160" s="10">
        <f t="shared" si="55"/>
        <v>4</v>
      </c>
      <c r="M160" s="25"/>
    </row>
    <row r="161" spans="1:13" ht="45">
      <c r="A161" s="4">
        <v>156</v>
      </c>
      <c r="B161" s="6" t="s">
        <v>336</v>
      </c>
      <c r="C161" s="24" t="s">
        <v>337</v>
      </c>
      <c r="D161" s="6" t="s">
        <v>338</v>
      </c>
      <c r="E161" s="11" t="s">
        <v>339</v>
      </c>
      <c r="F161" s="10">
        <v>26</v>
      </c>
      <c r="G161" s="26">
        <v>0</v>
      </c>
      <c r="H161" s="26">
        <v>2</v>
      </c>
      <c r="I161" s="26">
        <v>0</v>
      </c>
      <c r="J161" s="26">
        <v>1</v>
      </c>
      <c r="K161" s="5">
        <f aca="true" t="shared" si="56" ref="K161:L164">G161-I161</f>
        <v>0</v>
      </c>
      <c r="L161" s="5">
        <f t="shared" si="56"/>
        <v>1</v>
      </c>
      <c r="M161" s="25"/>
    </row>
    <row r="162" spans="1:13" ht="45">
      <c r="A162" s="4">
        <v>157</v>
      </c>
      <c r="B162" s="6" t="s">
        <v>336</v>
      </c>
      <c r="C162" s="24" t="s">
        <v>337</v>
      </c>
      <c r="D162" s="6"/>
      <c r="E162" s="11" t="s">
        <v>340</v>
      </c>
      <c r="F162" s="10">
        <v>26</v>
      </c>
      <c r="G162" s="26">
        <v>0</v>
      </c>
      <c r="H162" s="26">
        <v>2</v>
      </c>
      <c r="I162" s="26">
        <v>0</v>
      </c>
      <c r="J162" s="26">
        <v>1</v>
      </c>
      <c r="K162" s="5">
        <f t="shared" si="56"/>
        <v>0</v>
      </c>
      <c r="L162" s="5">
        <f t="shared" si="56"/>
        <v>1</v>
      </c>
      <c r="M162" s="25"/>
    </row>
    <row r="163" spans="1:13" ht="30">
      <c r="A163" s="4">
        <v>158</v>
      </c>
      <c r="B163" s="6" t="s">
        <v>336</v>
      </c>
      <c r="C163" s="24" t="s">
        <v>337</v>
      </c>
      <c r="D163" s="6"/>
      <c r="E163" s="11" t="s">
        <v>338</v>
      </c>
      <c r="F163" s="10">
        <v>41</v>
      </c>
      <c r="G163" s="26">
        <v>0</v>
      </c>
      <c r="H163" s="25">
        <v>2</v>
      </c>
      <c r="I163" s="5">
        <v>0</v>
      </c>
      <c r="J163" s="5">
        <v>2</v>
      </c>
      <c r="K163" s="5">
        <f t="shared" si="56"/>
        <v>0</v>
      </c>
      <c r="L163" s="5">
        <f t="shared" si="56"/>
        <v>0</v>
      </c>
      <c r="M163" s="25"/>
    </row>
    <row r="164" spans="1:13" ht="30">
      <c r="A164" s="4">
        <v>159</v>
      </c>
      <c r="B164" s="6" t="s">
        <v>336</v>
      </c>
      <c r="C164" s="24" t="s">
        <v>337</v>
      </c>
      <c r="D164" s="6"/>
      <c r="E164" s="11" t="s">
        <v>341</v>
      </c>
      <c r="F164" s="10">
        <v>37</v>
      </c>
      <c r="G164" s="26">
        <v>0</v>
      </c>
      <c r="H164" s="26">
        <v>2</v>
      </c>
      <c r="I164" s="26">
        <v>0</v>
      </c>
      <c r="J164" s="26">
        <v>1</v>
      </c>
      <c r="K164" s="5">
        <f t="shared" si="56"/>
        <v>0</v>
      </c>
      <c r="L164" s="5">
        <f t="shared" si="56"/>
        <v>1</v>
      </c>
      <c r="M164" s="25"/>
    </row>
    <row r="165" spans="1:13" ht="15">
      <c r="A165" s="4">
        <v>160</v>
      </c>
      <c r="B165" s="6" t="s">
        <v>336</v>
      </c>
      <c r="C165" s="24" t="s">
        <v>337</v>
      </c>
      <c r="D165" s="6"/>
      <c r="E165" s="11" t="s">
        <v>18</v>
      </c>
      <c r="F165" s="10">
        <f aca="true" t="shared" si="57" ref="F165:L165">SUM(F161:F164)</f>
        <v>130</v>
      </c>
      <c r="G165" s="10">
        <f t="shared" si="57"/>
        <v>0</v>
      </c>
      <c r="H165" s="10">
        <f t="shared" si="57"/>
        <v>8</v>
      </c>
      <c r="I165" s="10">
        <f t="shared" si="57"/>
        <v>0</v>
      </c>
      <c r="J165" s="10">
        <f t="shared" si="57"/>
        <v>5</v>
      </c>
      <c r="K165" s="10">
        <f t="shared" si="57"/>
        <v>0</v>
      </c>
      <c r="L165" s="10">
        <f t="shared" si="57"/>
        <v>3</v>
      </c>
      <c r="M165" s="25"/>
    </row>
    <row r="166" spans="1:13" ht="45">
      <c r="A166" s="4">
        <v>161</v>
      </c>
      <c r="B166" s="6" t="s">
        <v>336</v>
      </c>
      <c r="C166" s="24" t="s">
        <v>342</v>
      </c>
      <c r="D166" s="6" t="s">
        <v>343</v>
      </c>
      <c r="E166" s="11" t="s">
        <v>344</v>
      </c>
      <c r="F166" s="10">
        <v>13</v>
      </c>
      <c r="G166" s="26">
        <v>0</v>
      </c>
      <c r="H166" s="26">
        <v>1</v>
      </c>
      <c r="I166" s="26">
        <v>0</v>
      </c>
      <c r="J166" s="26">
        <v>1</v>
      </c>
      <c r="K166" s="5">
        <f aca="true" t="shared" si="58" ref="K166:L168">G166-I166</f>
        <v>0</v>
      </c>
      <c r="L166" s="5">
        <f t="shared" si="58"/>
        <v>0</v>
      </c>
      <c r="M166" s="25"/>
    </row>
    <row r="167" spans="1:13" ht="45">
      <c r="A167" s="4">
        <v>162</v>
      </c>
      <c r="B167" s="6" t="s">
        <v>336</v>
      </c>
      <c r="C167" s="24" t="s">
        <v>342</v>
      </c>
      <c r="D167" s="6"/>
      <c r="E167" s="11" t="s">
        <v>343</v>
      </c>
      <c r="F167" s="10">
        <v>42</v>
      </c>
      <c r="G167" s="26">
        <v>0</v>
      </c>
      <c r="H167" s="26">
        <v>2</v>
      </c>
      <c r="I167" s="26">
        <v>0</v>
      </c>
      <c r="J167" s="26">
        <v>1</v>
      </c>
      <c r="K167" s="5">
        <f t="shared" si="58"/>
        <v>0</v>
      </c>
      <c r="L167" s="5">
        <f t="shared" si="58"/>
        <v>1</v>
      </c>
      <c r="M167" s="25"/>
    </row>
    <row r="168" spans="1:13" ht="45">
      <c r="A168" s="4">
        <v>163</v>
      </c>
      <c r="B168" s="6" t="s">
        <v>336</v>
      </c>
      <c r="C168" s="24" t="s">
        <v>342</v>
      </c>
      <c r="D168" s="6"/>
      <c r="E168" s="11" t="s">
        <v>345</v>
      </c>
      <c r="F168" s="10">
        <v>77</v>
      </c>
      <c r="G168" s="26">
        <v>1</v>
      </c>
      <c r="H168" s="26">
        <v>2</v>
      </c>
      <c r="I168" s="26">
        <v>0</v>
      </c>
      <c r="J168" s="26">
        <v>2</v>
      </c>
      <c r="K168" s="5">
        <f t="shared" si="58"/>
        <v>1</v>
      </c>
      <c r="L168" s="5">
        <f t="shared" si="58"/>
        <v>0</v>
      </c>
      <c r="M168" s="25"/>
    </row>
    <row r="169" spans="1:13" ht="15">
      <c r="A169" s="4">
        <v>164</v>
      </c>
      <c r="B169" s="6" t="s">
        <v>336</v>
      </c>
      <c r="C169" s="24" t="s">
        <v>342</v>
      </c>
      <c r="D169" s="6"/>
      <c r="E169" s="11" t="s">
        <v>18</v>
      </c>
      <c r="F169" s="10">
        <f aca="true" t="shared" si="59" ref="F169:L169">SUM(F166:F168)</f>
        <v>132</v>
      </c>
      <c r="G169" s="10">
        <f t="shared" si="59"/>
        <v>1</v>
      </c>
      <c r="H169" s="10">
        <f t="shared" si="59"/>
        <v>5</v>
      </c>
      <c r="I169" s="10">
        <f t="shared" si="59"/>
        <v>0</v>
      </c>
      <c r="J169" s="10">
        <f t="shared" si="59"/>
        <v>4</v>
      </c>
      <c r="K169" s="10">
        <f t="shared" si="59"/>
        <v>1</v>
      </c>
      <c r="L169" s="10">
        <f t="shared" si="59"/>
        <v>1</v>
      </c>
      <c r="M169" s="25"/>
    </row>
    <row r="170" spans="1:13" ht="45">
      <c r="A170" s="4">
        <v>165</v>
      </c>
      <c r="B170" s="6" t="s">
        <v>336</v>
      </c>
      <c r="C170" s="24" t="s">
        <v>350</v>
      </c>
      <c r="D170" s="6" t="s">
        <v>351</v>
      </c>
      <c r="E170" s="11" t="s">
        <v>352</v>
      </c>
      <c r="F170" s="10">
        <v>14</v>
      </c>
      <c r="G170" s="26">
        <v>0</v>
      </c>
      <c r="H170" s="26">
        <v>2</v>
      </c>
      <c r="I170" s="26">
        <v>0</v>
      </c>
      <c r="J170" s="26">
        <v>1</v>
      </c>
      <c r="K170" s="5">
        <f>G170-I170</f>
        <v>0</v>
      </c>
      <c r="L170" s="5">
        <f>H170-J170</f>
        <v>1</v>
      </c>
      <c r="M170" s="25"/>
    </row>
    <row r="171" spans="1:13" ht="30">
      <c r="A171" s="4">
        <v>166</v>
      </c>
      <c r="B171" s="6" t="s">
        <v>336</v>
      </c>
      <c r="C171" s="24" t="s">
        <v>350</v>
      </c>
      <c r="D171" s="6"/>
      <c r="E171" s="11" t="s">
        <v>353</v>
      </c>
      <c r="F171" s="10">
        <v>115</v>
      </c>
      <c r="G171" s="26">
        <v>1</v>
      </c>
      <c r="H171" s="26">
        <v>4</v>
      </c>
      <c r="I171" s="26">
        <v>0</v>
      </c>
      <c r="J171" s="26">
        <v>4</v>
      </c>
      <c r="K171" s="5">
        <f>G171-I171</f>
        <v>1</v>
      </c>
      <c r="L171" s="5">
        <f>H171-J171</f>
        <v>0</v>
      </c>
      <c r="M171" s="25"/>
    </row>
    <row r="172" spans="1:13" ht="15">
      <c r="A172" s="4">
        <v>167</v>
      </c>
      <c r="B172" s="6" t="s">
        <v>336</v>
      </c>
      <c r="C172" s="24" t="s">
        <v>350</v>
      </c>
      <c r="D172" s="6"/>
      <c r="E172" s="11" t="s">
        <v>18</v>
      </c>
      <c r="F172" s="10">
        <f aca="true" t="shared" si="60" ref="F172:L172">SUM(F170:F171)</f>
        <v>129</v>
      </c>
      <c r="G172" s="10">
        <f t="shared" si="60"/>
        <v>1</v>
      </c>
      <c r="H172" s="10">
        <f t="shared" si="60"/>
        <v>6</v>
      </c>
      <c r="I172" s="10">
        <f t="shared" si="60"/>
        <v>0</v>
      </c>
      <c r="J172" s="10">
        <f t="shared" si="60"/>
        <v>5</v>
      </c>
      <c r="K172" s="10">
        <f t="shared" si="60"/>
        <v>1</v>
      </c>
      <c r="L172" s="10">
        <f t="shared" si="60"/>
        <v>1</v>
      </c>
      <c r="M172" s="25"/>
    </row>
    <row r="173" spans="1:13" ht="45">
      <c r="A173" s="4">
        <v>168</v>
      </c>
      <c r="B173" s="6" t="s">
        <v>336</v>
      </c>
      <c r="C173" s="24" t="s">
        <v>354</v>
      </c>
      <c r="D173" s="6" t="s">
        <v>355</v>
      </c>
      <c r="E173" s="11" t="s">
        <v>355</v>
      </c>
      <c r="F173" s="10">
        <v>128</v>
      </c>
      <c r="G173" s="26">
        <v>1</v>
      </c>
      <c r="H173" s="26">
        <v>4</v>
      </c>
      <c r="I173" s="26">
        <v>0</v>
      </c>
      <c r="J173" s="26">
        <v>4</v>
      </c>
      <c r="K173" s="5">
        <f>G173-I173</f>
        <v>1</v>
      </c>
      <c r="L173" s="5">
        <f>H173-J173</f>
        <v>0</v>
      </c>
      <c r="M173" s="25"/>
    </row>
    <row r="174" spans="1:13" ht="30">
      <c r="A174" s="4">
        <v>169</v>
      </c>
      <c r="B174" s="6" t="s">
        <v>336</v>
      </c>
      <c r="C174" s="24" t="s">
        <v>354</v>
      </c>
      <c r="D174" s="6"/>
      <c r="E174" s="11" t="s">
        <v>356</v>
      </c>
      <c r="F174" s="10">
        <v>30</v>
      </c>
      <c r="G174" s="26">
        <v>0</v>
      </c>
      <c r="H174" s="26">
        <v>3</v>
      </c>
      <c r="I174" s="26">
        <v>0</v>
      </c>
      <c r="J174" s="26">
        <v>3</v>
      </c>
      <c r="K174" s="5">
        <f>G174-I174</f>
        <v>0</v>
      </c>
      <c r="L174" s="5">
        <f>H174-J174</f>
        <v>0</v>
      </c>
      <c r="M174" s="25"/>
    </row>
    <row r="175" spans="1:13" ht="15">
      <c r="A175" s="4">
        <v>170</v>
      </c>
      <c r="B175" s="6" t="s">
        <v>336</v>
      </c>
      <c r="C175" s="24" t="s">
        <v>354</v>
      </c>
      <c r="D175" s="6"/>
      <c r="E175" s="11" t="s">
        <v>18</v>
      </c>
      <c r="F175" s="10">
        <f aca="true" t="shared" si="61" ref="F175:L175">SUM(F173:F174)</f>
        <v>158</v>
      </c>
      <c r="G175" s="10">
        <f t="shared" si="61"/>
        <v>1</v>
      </c>
      <c r="H175" s="10">
        <f t="shared" si="61"/>
        <v>7</v>
      </c>
      <c r="I175" s="10">
        <f t="shared" si="61"/>
        <v>0</v>
      </c>
      <c r="J175" s="10">
        <f t="shared" si="61"/>
        <v>7</v>
      </c>
      <c r="K175" s="10">
        <f t="shared" si="61"/>
        <v>1</v>
      </c>
      <c r="L175" s="10">
        <f t="shared" si="61"/>
        <v>0</v>
      </c>
      <c r="M175" s="25"/>
    </row>
    <row r="176" spans="1:13" ht="45">
      <c r="A176" s="4">
        <v>171</v>
      </c>
      <c r="B176" s="6" t="s">
        <v>336</v>
      </c>
      <c r="C176" s="6" t="s">
        <v>361</v>
      </c>
      <c r="D176" s="6" t="s">
        <v>362</v>
      </c>
      <c r="E176" s="11" t="s">
        <v>363</v>
      </c>
      <c r="F176" s="10">
        <v>23</v>
      </c>
      <c r="G176" s="26">
        <v>0</v>
      </c>
      <c r="H176" s="26">
        <v>2</v>
      </c>
      <c r="I176" s="26">
        <v>0</v>
      </c>
      <c r="J176" s="26">
        <v>1</v>
      </c>
      <c r="K176" s="5">
        <f aca="true" t="shared" si="62" ref="K176:L178">G176-I176</f>
        <v>0</v>
      </c>
      <c r="L176" s="5">
        <f t="shared" si="62"/>
        <v>1</v>
      </c>
      <c r="M176" s="25"/>
    </row>
    <row r="177" spans="1:13" ht="30">
      <c r="A177" s="4">
        <v>172</v>
      </c>
      <c r="B177" s="6" t="s">
        <v>336</v>
      </c>
      <c r="C177" s="24" t="s">
        <v>361</v>
      </c>
      <c r="D177" s="6"/>
      <c r="E177" s="11" t="s">
        <v>364</v>
      </c>
      <c r="F177" s="10">
        <v>12</v>
      </c>
      <c r="G177" s="26">
        <v>0</v>
      </c>
      <c r="H177" s="26">
        <v>1</v>
      </c>
      <c r="I177" s="26">
        <v>0</v>
      </c>
      <c r="J177" s="26">
        <v>1</v>
      </c>
      <c r="K177" s="5">
        <f t="shared" si="62"/>
        <v>0</v>
      </c>
      <c r="L177" s="5">
        <f t="shared" si="62"/>
        <v>0</v>
      </c>
      <c r="M177" s="25"/>
    </row>
    <row r="178" spans="1:13" ht="30">
      <c r="A178" s="4">
        <v>173</v>
      </c>
      <c r="B178" s="6" t="s">
        <v>336</v>
      </c>
      <c r="C178" s="24" t="s">
        <v>361</v>
      </c>
      <c r="D178" s="6"/>
      <c r="E178" s="11" t="s">
        <v>362</v>
      </c>
      <c r="F178" s="10">
        <v>82</v>
      </c>
      <c r="G178" s="26">
        <v>1</v>
      </c>
      <c r="H178" s="26">
        <v>3</v>
      </c>
      <c r="I178" s="26">
        <v>1</v>
      </c>
      <c r="J178" s="26">
        <v>3</v>
      </c>
      <c r="K178" s="5">
        <f t="shared" si="62"/>
        <v>0</v>
      </c>
      <c r="L178" s="5">
        <f t="shared" si="62"/>
        <v>0</v>
      </c>
      <c r="M178" s="25"/>
    </row>
    <row r="179" spans="1:13" ht="15">
      <c r="A179" s="4">
        <v>174</v>
      </c>
      <c r="B179" s="6" t="s">
        <v>336</v>
      </c>
      <c r="C179" s="24" t="s">
        <v>361</v>
      </c>
      <c r="D179" s="6"/>
      <c r="E179" s="11" t="s">
        <v>18</v>
      </c>
      <c r="F179" s="10">
        <f aca="true" t="shared" si="63" ref="F179:L179">SUM(F176:F178)</f>
        <v>117</v>
      </c>
      <c r="G179" s="10">
        <f t="shared" si="63"/>
        <v>1</v>
      </c>
      <c r="H179" s="10">
        <f t="shared" si="63"/>
        <v>6</v>
      </c>
      <c r="I179" s="10">
        <f t="shared" si="63"/>
        <v>1</v>
      </c>
      <c r="J179" s="10">
        <f t="shared" si="63"/>
        <v>5</v>
      </c>
      <c r="K179" s="10">
        <f t="shared" si="63"/>
        <v>0</v>
      </c>
      <c r="L179" s="10">
        <f t="shared" si="63"/>
        <v>1</v>
      </c>
      <c r="M179" s="25"/>
    </row>
    <row r="180" spans="1:13" ht="30">
      <c r="A180" s="4">
        <v>175</v>
      </c>
      <c r="B180" s="24" t="s">
        <v>365</v>
      </c>
      <c r="C180" s="24" t="s">
        <v>369</v>
      </c>
      <c r="D180" s="8" t="s">
        <v>370</v>
      </c>
      <c r="E180" s="16" t="s">
        <v>370</v>
      </c>
      <c r="F180" s="25">
        <v>92</v>
      </c>
      <c r="G180" s="26">
        <v>1</v>
      </c>
      <c r="H180" s="26">
        <v>3</v>
      </c>
      <c r="I180" s="26">
        <v>1</v>
      </c>
      <c r="J180" s="26">
        <v>3</v>
      </c>
      <c r="K180" s="5">
        <f>G180-I180</f>
        <v>0</v>
      </c>
      <c r="L180" s="5">
        <f>H180-J180</f>
        <v>0</v>
      </c>
      <c r="M180" s="25"/>
    </row>
    <row r="181" spans="1:13" ht="30">
      <c r="A181" s="4">
        <v>176</v>
      </c>
      <c r="B181" s="24" t="s">
        <v>365</v>
      </c>
      <c r="C181" s="24" t="s">
        <v>369</v>
      </c>
      <c r="D181" s="8"/>
      <c r="E181" s="16" t="s">
        <v>371</v>
      </c>
      <c r="F181" s="25">
        <v>5</v>
      </c>
      <c r="G181" s="26">
        <v>0</v>
      </c>
      <c r="H181" s="26">
        <v>1</v>
      </c>
      <c r="I181" s="26">
        <v>0</v>
      </c>
      <c r="J181" s="26">
        <v>1</v>
      </c>
      <c r="K181" s="5">
        <f>G181-I181</f>
        <v>0</v>
      </c>
      <c r="L181" s="5">
        <f>H181-J181</f>
        <v>0</v>
      </c>
      <c r="M181" s="25"/>
    </row>
    <row r="182" spans="1:13" ht="15">
      <c r="A182" s="4">
        <v>177</v>
      </c>
      <c r="B182" s="24" t="s">
        <v>365</v>
      </c>
      <c r="C182" s="24" t="s">
        <v>369</v>
      </c>
      <c r="D182" s="8"/>
      <c r="E182" s="16" t="s">
        <v>18</v>
      </c>
      <c r="F182" s="25">
        <f aca="true" t="shared" si="64" ref="F182:L182">SUM(F180:F181)</f>
        <v>97</v>
      </c>
      <c r="G182" s="25">
        <f t="shared" si="64"/>
        <v>1</v>
      </c>
      <c r="H182" s="25">
        <f t="shared" si="64"/>
        <v>4</v>
      </c>
      <c r="I182" s="25">
        <f t="shared" si="64"/>
        <v>1</v>
      </c>
      <c r="J182" s="25">
        <f t="shared" si="64"/>
        <v>4</v>
      </c>
      <c r="K182" s="25">
        <f t="shared" si="64"/>
        <v>0</v>
      </c>
      <c r="L182" s="25">
        <f t="shared" si="64"/>
        <v>0</v>
      </c>
      <c r="M182" s="25"/>
    </row>
    <row r="183" spans="1:13" ht="45">
      <c r="A183" s="4">
        <v>178</v>
      </c>
      <c r="B183" s="24" t="s">
        <v>376</v>
      </c>
      <c r="C183" s="24" t="s">
        <v>376</v>
      </c>
      <c r="D183" s="24" t="s">
        <v>380</v>
      </c>
      <c r="E183" s="4" t="s">
        <v>381</v>
      </c>
      <c r="F183" s="25">
        <v>35</v>
      </c>
      <c r="G183" s="26">
        <v>1</v>
      </c>
      <c r="H183" s="26">
        <v>2</v>
      </c>
      <c r="I183" s="26">
        <v>1</v>
      </c>
      <c r="J183" s="26">
        <v>2</v>
      </c>
      <c r="K183" s="5">
        <f>G183-I183</f>
        <v>0</v>
      </c>
      <c r="L183" s="5">
        <f>H183-J183</f>
        <v>0</v>
      </c>
      <c r="M183" s="25"/>
    </row>
    <row r="184" spans="1:13" ht="15">
      <c r="A184" s="4">
        <v>179</v>
      </c>
      <c r="B184" s="24" t="s">
        <v>376</v>
      </c>
      <c r="C184" s="24" t="s">
        <v>376</v>
      </c>
      <c r="D184" s="24"/>
      <c r="E184" s="4" t="s">
        <v>382</v>
      </c>
      <c r="F184" s="25">
        <v>62</v>
      </c>
      <c r="G184" s="26">
        <v>0</v>
      </c>
      <c r="H184" s="26">
        <v>3</v>
      </c>
      <c r="I184" s="26">
        <v>0</v>
      </c>
      <c r="J184" s="26">
        <v>3</v>
      </c>
      <c r="K184" s="5">
        <f>G184-I184</f>
        <v>0</v>
      </c>
      <c r="L184" s="5">
        <f>H184-J184</f>
        <v>0</v>
      </c>
      <c r="M184" s="25"/>
    </row>
    <row r="185" spans="1:13" ht="15">
      <c r="A185" s="4">
        <v>180</v>
      </c>
      <c r="B185" s="24" t="s">
        <v>376</v>
      </c>
      <c r="C185" s="24" t="s">
        <v>376</v>
      </c>
      <c r="D185" s="24"/>
      <c r="E185" s="4" t="s">
        <v>18</v>
      </c>
      <c r="F185" s="25">
        <f aca="true" t="shared" si="65" ref="F185:L185">SUM(F183:F184)</f>
        <v>97</v>
      </c>
      <c r="G185" s="25">
        <f t="shared" si="65"/>
        <v>1</v>
      </c>
      <c r="H185" s="25">
        <f t="shared" si="65"/>
        <v>5</v>
      </c>
      <c r="I185" s="25">
        <f t="shared" si="65"/>
        <v>1</v>
      </c>
      <c r="J185" s="25">
        <f t="shared" si="65"/>
        <v>5</v>
      </c>
      <c r="K185" s="25">
        <f t="shared" si="65"/>
        <v>0</v>
      </c>
      <c r="L185" s="25">
        <f t="shared" si="65"/>
        <v>0</v>
      </c>
      <c r="M185" s="25"/>
    </row>
    <row r="186" spans="1:13" ht="45">
      <c r="A186" s="4">
        <v>181</v>
      </c>
      <c r="B186" s="6" t="s">
        <v>383</v>
      </c>
      <c r="C186" s="6" t="s">
        <v>383</v>
      </c>
      <c r="D186" s="12" t="s">
        <v>387</v>
      </c>
      <c r="E186" s="15" t="s">
        <v>388</v>
      </c>
      <c r="F186" s="25">
        <v>11</v>
      </c>
      <c r="G186" s="25">
        <f>I186</f>
        <v>0</v>
      </c>
      <c r="H186" s="25">
        <f>L186+J186</f>
        <v>1</v>
      </c>
      <c r="I186" s="26">
        <v>0</v>
      </c>
      <c r="J186" s="26">
        <v>1</v>
      </c>
      <c r="K186" s="5">
        <f aca="true" t="shared" si="66" ref="K186:L188">G186-I186</f>
        <v>0</v>
      </c>
      <c r="L186" s="5">
        <f t="shared" si="66"/>
        <v>0</v>
      </c>
      <c r="M186" s="25"/>
    </row>
    <row r="187" spans="1:13" ht="30">
      <c r="A187" s="4">
        <v>182</v>
      </c>
      <c r="B187" s="6" t="s">
        <v>383</v>
      </c>
      <c r="C187" s="6" t="s">
        <v>383</v>
      </c>
      <c r="D187" s="24"/>
      <c r="E187" s="15" t="s">
        <v>387</v>
      </c>
      <c r="F187" s="25">
        <v>31</v>
      </c>
      <c r="G187" s="25">
        <f>I187</f>
        <v>1</v>
      </c>
      <c r="H187" s="25">
        <f>L187+J187</f>
        <v>2</v>
      </c>
      <c r="I187" s="26">
        <v>1</v>
      </c>
      <c r="J187" s="26">
        <v>2</v>
      </c>
      <c r="K187" s="5">
        <f t="shared" si="66"/>
        <v>0</v>
      </c>
      <c r="L187" s="5">
        <f t="shared" si="66"/>
        <v>0</v>
      </c>
      <c r="M187" s="25"/>
    </row>
    <row r="188" spans="1:13" ht="45">
      <c r="A188" s="4">
        <v>183</v>
      </c>
      <c r="B188" s="6" t="s">
        <v>383</v>
      </c>
      <c r="C188" s="6" t="s">
        <v>383</v>
      </c>
      <c r="D188" s="24"/>
      <c r="E188" s="15" t="s">
        <v>389</v>
      </c>
      <c r="F188" s="25">
        <v>43</v>
      </c>
      <c r="G188" s="25">
        <f>I188</f>
        <v>0</v>
      </c>
      <c r="H188" s="25">
        <f>L188+J188</f>
        <v>2</v>
      </c>
      <c r="I188" s="26">
        <v>0</v>
      </c>
      <c r="J188" s="26">
        <v>2</v>
      </c>
      <c r="K188" s="5">
        <f t="shared" si="66"/>
        <v>0</v>
      </c>
      <c r="L188" s="5">
        <f t="shared" si="66"/>
        <v>0</v>
      </c>
      <c r="M188" s="25"/>
    </row>
    <row r="189" spans="1:13" ht="15">
      <c r="A189" s="4">
        <v>184</v>
      </c>
      <c r="B189" s="6" t="s">
        <v>383</v>
      </c>
      <c r="C189" s="6" t="s">
        <v>383</v>
      </c>
      <c r="D189" s="24"/>
      <c r="E189" s="15" t="s">
        <v>18</v>
      </c>
      <c r="F189" s="25">
        <f aca="true" t="shared" si="67" ref="F189:K189">SUM(F186:F188)</f>
        <v>85</v>
      </c>
      <c r="G189" s="25">
        <f t="shared" si="67"/>
        <v>1</v>
      </c>
      <c r="H189" s="25">
        <f>SUM(H186:H188)</f>
        <v>1</v>
      </c>
      <c r="I189" s="25">
        <f t="shared" si="67"/>
        <v>1</v>
      </c>
      <c r="J189" s="25">
        <f t="shared" si="67"/>
        <v>5</v>
      </c>
      <c r="K189" s="25">
        <f t="shared" si="67"/>
        <v>0</v>
      </c>
      <c r="L189" s="25">
        <f>SUM(L186:L188)</f>
        <v>1</v>
      </c>
      <c r="M189" s="25"/>
    </row>
    <row r="190" spans="1:13" ht="30">
      <c r="A190" s="4">
        <v>185</v>
      </c>
      <c r="B190" s="6" t="s">
        <v>383</v>
      </c>
      <c r="C190" s="6" t="s">
        <v>396</v>
      </c>
      <c r="D190" s="12" t="s">
        <v>397</v>
      </c>
      <c r="E190" s="15" t="s">
        <v>397</v>
      </c>
      <c r="F190" s="25">
        <v>58</v>
      </c>
      <c r="G190" s="25">
        <f>I190</f>
        <v>1</v>
      </c>
      <c r="H190" s="25">
        <f>L190+J190</f>
        <v>2</v>
      </c>
      <c r="I190" s="26">
        <v>1</v>
      </c>
      <c r="J190" s="26">
        <v>2</v>
      </c>
      <c r="K190" s="5">
        <f>G190-I190</f>
        <v>0</v>
      </c>
      <c r="L190" s="5">
        <f>H190-J190</f>
        <v>0</v>
      </c>
      <c r="M190" s="25"/>
    </row>
    <row r="191" spans="1:13" ht="30">
      <c r="A191" s="4">
        <v>186</v>
      </c>
      <c r="B191" s="6" t="s">
        <v>383</v>
      </c>
      <c r="C191" s="6" t="s">
        <v>396</v>
      </c>
      <c r="D191" s="12"/>
      <c r="E191" s="15" t="s">
        <v>398</v>
      </c>
      <c r="F191" s="25">
        <v>38</v>
      </c>
      <c r="G191" s="25">
        <f>I191</f>
        <v>0</v>
      </c>
      <c r="H191" s="25">
        <v>2</v>
      </c>
      <c r="I191" s="26">
        <v>0</v>
      </c>
      <c r="J191" s="26">
        <v>2</v>
      </c>
      <c r="K191" s="5">
        <f>G191-I191</f>
        <v>0</v>
      </c>
      <c r="L191" s="5">
        <f>H191-J191</f>
        <v>0</v>
      </c>
      <c r="M191" s="25"/>
    </row>
    <row r="192" spans="1:13" ht="15">
      <c r="A192" s="4">
        <v>187</v>
      </c>
      <c r="B192" s="6" t="s">
        <v>383</v>
      </c>
      <c r="C192" s="6" t="s">
        <v>396</v>
      </c>
      <c r="D192" s="12"/>
      <c r="E192" s="15" t="s">
        <v>18</v>
      </c>
      <c r="F192" s="25">
        <f aca="true" t="shared" si="68" ref="F192:K192">SUM(F190:F191)</f>
        <v>96</v>
      </c>
      <c r="G192" s="25">
        <f t="shared" si="68"/>
        <v>1</v>
      </c>
      <c r="H192" s="25">
        <f>SUM(H190:H191)</f>
        <v>1</v>
      </c>
      <c r="I192" s="25">
        <f t="shared" si="68"/>
        <v>1</v>
      </c>
      <c r="J192" s="25">
        <f t="shared" si="68"/>
        <v>4</v>
      </c>
      <c r="K192" s="25">
        <f t="shared" si="68"/>
        <v>0</v>
      </c>
      <c r="L192" s="25">
        <f>SUM(L190:L191)</f>
        <v>1</v>
      </c>
      <c r="M192" s="25"/>
    </row>
    <row r="193" spans="1:13" ht="45">
      <c r="A193" s="4">
        <v>188</v>
      </c>
      <c r="B193" s="6" t="s">
        <v>383</v>
      </c>
      <c r="C193" s="6" t="s">
        <v>399</v>
      </c>
      <c r="D193" s="12" t="s">
        <v>400</v>
      </c>
      <c r="E193" s="15" t="s">
        <v>400</v>
      </c>
      <c r="F193" s="25">
        <v>67</v>
      </c>
      <c r="G193" s="25">
        <f>I193</f>
        <v>0</v>
      </c>
      <c r="H193" s="25">
        <f>L193+J193</f>
        <v>2</v>
      </c>
      <c r="I193" s="26">
        <v>0</v>
      </c>
      <c r="J193" s="26">
        <v>2</v>
      </c>
      <c r="K193" s="5">
        <f>G193-I193</f>
        <v>0</v>
      </c>
      <c r="L193" s="5">
        <f>H193-J193</f>
        <v>0</v>
      </c>
      <c r="M193" s="25"/>
    </row>
    <row r="194" spans="1:13" ht="30">
      <c r="A194" s="4">
        <v>189</v>
      </c>
      <c r="B194" s="6" t="s">
        <v>383</v>
      </c>
      <c r="C194" s="6" t="s">
        <v>399</v>
      </c>
      <c r="D194" s="6"/>
      <c r="E194" s="15" t="s">
        <v>401</v>
      </c>
      <c r="F194" s="25">
        <v>32</v>
      </c>
      <c r="G194" s="25">
        <f>I194</f>
        <v>0</v>
      </c>
      <c r="H194" s="25">
        <f>L194+J194</f>
        <v>2</v>
      </c>
      <c r="I194" s="26">
        <v>0</v>
      </c>
      <c r="J194" s="26">
        <v>2</v>
      </c>
      <c r="K194" s="5">
        <f>G194-I194</f>
        <v>0</v>
      </c>
      <c r="L194" s="5">
        <f>H194-J194</f>
        <v>0</v>
      </c>
      <c r="M194" s="25"/>
    </row>
    <row r="195" spans="1:13" ht="15">
      <c r="A195" s="4">
        <v>190</v>
      </c>
      <c r="B195" s="6" t="s">
        <v>383</v>
      </c>
      <c r="C195" s="6" t="s">
        <v>399</v>
      </c>
      <c r="D195" s="6"/>
      <c r="E195" s="15" t="s">
        <v>18</v>
      </c>
      <c r="F195" s="25">
        <f aca="true" t="shared" si="69" ref="F195:K195">SUM(F193:F194)</f>
        <v>99</v>
      </c>
      <c r="G195" s="25">
        <f t="shared" si="69"/>
        <v>0</v>
      </c>
      <c r="H195" s="25">
        <f>SUM(H193:H194)</f>
        <v>0</v>
      </c>
      <c r="I195" s="25">
        <f t="shared" si="69"/>
        <v>0</v>
      </c>
      <c r="J195" s="25">
        <f t="shared" si="69"/>
        <v>4</v>
      </c>
      <c r="K195" s="25">
        <f t="shared" si="69"/>
        <v>0</v>
      </c>
      <c r="L195" s="25">
        <f>SUM(L193:L194)</f>
        <v>0</v>
      </c>
      <c r="M195" s="25"/>
    </row>
    <row r="196" spans="1:13" ht="30">
      <c r="A196" s="4">
        <v>191</v>
      </c>
      <c r="B196" s="6" t="s">
        <v>402</v>
      </c>
      <c r="C196" s="6" t="s">
        <v>403</v>
      </c>
      <c r="D196" s="59" t="s">
        <v>404</v>
      </c>
      <c r="E196" s="11" t="s">
        <v>404</v>
      </c>
      <c r="F196" s="10">
        <v>46</v>
      </c>
      <c r="G196" s="25">
        <v>0</v>
      </c>
      <c r="H196" s="25">
        <v>2</v>
      </c>
      <c r="I196" s="25">
        <v>0</v>
      </c>
      <c r="J196" s="25">
        <v>2</v>
      </c>
      <c r="K196" s="5">
        <f aca="true" t="shared" si="70" ref="K196:L198">G196-I196</f>
        <v>0</v>
      </c>
      <c r="L196" s="5">
        <f t="shared" si="70"/>
        <v>0</v>
      </c>
      <c r="M196" s="25"/>
    </row>
    <row r="197" spans="1:13" ht="45">
      <c r="A197" s="4">
        <v>192</v>
      </c>
      <c r="B197" s="6" t="s">
        <v>402</v>
      </c>
      <c r="C197" s="6" t="s">
        <v>403</v>
      </c>
      <c r="D197" s="59"/>
      <c r="E197" s="11" t="s">
        <v>405</v>
      </c>
      <c r="F197" s="10">
        <v>21</v>
      </c>
      <c r="G197" s="25">
        <v>0</v>
      </c>
      <c r="H197" s="25">
        <v>2</v>
      </c>
      <c r="I197" s="25">
        <v>0</v>
      </c>
      <c r="J197" s="25">
        <v>2</v>
      </c>
      <c r="K197" s="5">
        <f t="shared" si="70"/>
        <v>0</v>
      </c>
      <c r="L197" s="5">
        <f t="shared" si="70"/>
        <v>0</v>
      </c>
      <c r="M197" s="25"/>
    </row>
    <row r="198" spans="1:13" ht="30">
      <c r="A198" s="4">
        <v>193</v>
      </c>
      <c r="B198" s="6" t="s">
        <v>402</v>
      </c>
      <c r="C198" s="6" t="s">
        <v>403</v>
      </c>
      <c r="D198" s="24"/>
      <c r="E198" s="11" t="s">
        <v>406</v>
      </c>
      <c r="F198" s="10">
        <v>35</v>
      </c>
      <c r="G198" s="25">
        <v>0</v>
      </c>
      <c r="H198" s="25">
        <v>3</v>
      </c>
      <c r="I198" s="25">
        <v>0</v>
      </c>
      <c r="J198" s="25">
        <v>3</v>
      </c>
      <c r="K198" s="5">
        <f t="shared" si="70"/>
        <v>0</v>
      </c>
      <c r="L198" s="5">
        <f t="shared" si="70"/>
        <v>0</v>
      </c>
      <c r="M198" s="25"/>
    </row>
    <row r="199" spans="1:13" ht="15">
      <c r="A199" s="4">
        <v>194</v>
      </c>
      <c r="B199" s="6" t="s">
        <v>402</v>
      </c>
      <c r="C199" s="6" t="s">
        <v>403</v>
      </c>
      <c r="D199" s="24"/>
      <c r="E199" s="11" t="s">
        <v>18</v>
      </c>
      <c r="F199" s="10">
        <f aca="true" t="shared" si="71" ref="F199:L199">SUM(F196:F198)</f>
        <v>102</v>
      </c>
      <c r="G199" s="10">
        <f t="shared" si="71"/>
        <v>0</v>
      </c>
      <c r="H199" s="10">
        <f t="shared" si="71"/>
        <v>7</v>
      </c>
      <c r="I199" s="10">
        <f t="shared" si="71"/>
        <v>0</v>
      </c>
      <c r="J199" s="10">
        <f t="shared" si="71"/>
        <v>7</v>
      </c>
      <c r="K199" s="10">
        <f t="shared" si="71"/>
        <v>0</v>
      </c>
      <c r="L199" s="10">
        <f t="shared" si="71"/>
        <v>0</v>
      </c>
      <c r="M199" s="25"/>
    </row>
    <row r="200" spans="1:13" ht="45">
      <c r="A200" s="4">
        <v>195</v>
      </c>
      <c r="B200" s="6" t="s">
        <v>402</v>
      </c>
      <c r="C200" s="6" t="s">
        <v>407</v>
      </c>
      <c r="D200" s="59" t="s">
        <v>408</v>
      </c>
      <c r="E200" s="11" t="s">
        <v>409</v>
      </c>
      <c r="F200" s="10">
        <v>9</v>
      </c>
      <c r="G200" s="25">
        <v>0</v>
      </c>
      <c r="H200" s="25">
        <v>1</v>
      </c>
      <c r="I200" s="25">
        <v>0</v>
      </c>
      <c r="J200" s="25">
        <v>1</v>
      </c>
      <c r="K200" s="5">
        <f aca="true" t="shared" si="72" ref="K200:L202">G200-I200</f>
        <v>0</v>
      </c>
      <c r="L200" s="5">
        <f t="shared" si="72"/>
        <v>0</v>
      </c>
      <c r="M200" s="25"/>
    </row>
    <row r="201" spans="1:13" ht="45">
      <c r="A201" s="4">
        <v>196</v>
      </c>
      <c r="B201" s="6" t="s">
        <v>402</v>
      </c>
      <c r="C201" s="6" t="s">
        <v>407</v>
      </c>
      <c r="D201" s="59"/>
      <c r="E201" s="11" t="s">
        <v>410</v>
      </c>
      <c r="F201" s="10">
        <v>7</v>
      </c>
      <c r="G201" s="25">
        <v>0</v>
      </c>
      <c r="H201" s="25">
        <v>1</v>
      </c>
      <c r="I201" s="25">
        <v>0</v>
      </c>
      <c r="J201" s="25">
        <v>1</v>
      </c>
      <c r="K201" s="5">
        <f t="shared" si="72"/>
        <v>0</v>
      </c>
      <c r="L201" s="5">
        <f t="shared" si="72"/>
        <v>0</v>
      </c>
      <c r="M201" s="25"/>
    </row>
    <row r="202" spans="1:13" ht="45">
      <c r="A202" s="4">
        <v>197</v>
      </c>
      <c r="B202" s="6" t="s">
        <v>402</v>
      </c>
      <c r="C202" s="6" t="s">
        <v>407</v>
      </c>
      <c r="D202" s="24"/>
      <c r="E202" s="11" t="s">
        <v>408</v>
      </c>
      <c r="F202" s="10">
        <v>116</v>
      </c>
      <c r="G202" s="26">
        <v>0</v>
      </c>
      <c r="H202" s="25">
        <v>5</v>
      </c>
      <c r="I202" s="5">
        <v>0</v>
      </c>
      <c r="J202" s="5">
        <v>4</v>
      </c>
      <c r="K202" s="5">
        <f t="shared" si="72"/>
        <v>0</v>
      </c>
      <c r="L202" s="5">
        <f t="shared" si="72"/>
        <v>1</v>
      </c>
      <c r="M202" s="25"/>
    </row>
    <row r="203" spans="1:13" ht="15">
      <c r="A203" s="4">
        <v>198</v>
      </c>
      <c r="B203" s="6" t="s">
        <v>402</v>
      </c>
      <c r="C203" s="6" t="s">
        <v>407</v>
      </c>
      <c r="D203" s="24"/>
      <c r="E203" s="11" t="s">
        <v>18</v>
      </c>
      <c r="F203" s="10">
        <f aca="true" t="shared" si="73" ref="F203:L203">SUM(F200:F202)</f>
        <v>132</v>
      </c>
      <c r="G203" s="10">
        <f t="shared" si="73"/>
        <v>0</v>
      </c>
      <c r="H203" s="10">
        <f t="shared" si="73"/>
        <v>7</v>
      </c>
      <c r="I203" s="10">
        <f t="shared" si="73"/>
        <v>0</v>
      </c>
      <c r="J203" s="10">
        <f t="shared" si="73"/>
        <v>6</v>
      </c>
      <c r="K203" s="10">
        <f t="shared" si="73"/>
        <v>0</v>
      </c>
      <c r="L203" s="10">
        <f t="shared" si="73"/>
        <v>1</v>
      </c>
      <c r="M203" s="25"/>
    </row>
    <row r="204" spans="1:13" ht="45">
      <c r="A204" s="4">
        <v>199</v>
      </c>
      <c r="B204" s="6" t="s">
        <v>402</v>
      </c>
      <c r="C204" s="6" t="s">
        <v>402</v>
      </c>
      <c r="D204" s="6" t="s">
        <v>415</v>
      </c>
      <c r="E204" s="11" t="s">
        <v>416</v>
      </c>
      <c r="F204" s="10">
        <v>10</v>
      </c>
      <c r="G204" s="25">
        <v>0</v>
      </c>
      <c r="H204" s="25">
        <v>1</v>
      </c>
      <c r="I204" s="25">
        <v>0</v>
      </c>
      <c r="J204" s="25">
        <v>1</v>
      </c>
      <c r="K204" s="5">
        <f>G204-I204</f>
        <v>0</v>
      </c>
      <c r="L204" s="5">
        <f>H204-J204</f>
        <v>0</v>
      </c>
      <c r="M204" s="25"/>
    </row>
    <row r="205" spans="1:13" ht="45">
      <c r="A205" s="4">
        <v>200</v>
      </c>
      <c r="B205" s="6" t="s">
        <v>402</v>
      </c>
      <c r="C205" s="6" t="s">
        <v>402</v>
      </c>
      <c r="D205" s="6"/>
      <c r="E205" s="11" t="s">
        <v>415</v>
      </c>
      <c r="F205" s="10">
        <v>95</v>
      </c>
      <c r="G205" s="26">
        <v>0</v>
      </c>
      <c r="H205" s="25">
        <v>6</v>
      </c>
      <c r="I205" s="5">
        <v>0</v>
      </c>
      <c r="J205" s="5">
        <v>6</v>
      </c>
      <c r="K205" s="5">
        <f>G205-I205</f>
        <v>0</v>
      </c>
      <c r="L205" s="5">
        <f>H205-J205</f>
        <v>0</v>
      </c>
      <c r="M205" s="25"/>
    </row>
    <row r="206" spans="1:13" ht="15">
      <c r="A206" s="4">
        <v>201</v>
      </c>
      <c r="B206" s="6" t="s">
        <v>402</v>
      </c>
      <c r="C206" s="6" t="s">
        <v>402</v>
      </c>
      <c r="D206" s="6"/>
      <c r="E206" s="11" t="s">
        <v>18</v>
      </c>
      <c r="F206" s="10">
        <f aca="true" t="shared" si="74" ref="F206:L206">SUM(F204:F205)</f>
        <v>105</v>
      </c>
      <c r="G206" s="10">
        <f t="shared" si="74"/>
        <v>0</v>
      </c>
      <c r="H206" s="10">
        <f t="shared" si="74"/>
        <v>7</v>
      </c>
      <c r="I206" s="10">
        <f t="shared" si="74"/>
        <v>0</v>
      </c>
      <c r="J206" s="10">
        <f t="shared" si="74"/>
        <v>7</v>
      </c>
      <c r="K206" s="10">
        <f t="shared" si="74"/>
        <v>0</v>
      </c>
      <c r="L206" s="10">
        <f t="shared" si="74"/>
        <v>0</v>
      </c>
      <c r="M206" s="25"/>
    </row>
    <row r="207" spans="1:13" ht="30">
      <c r="A207" s="4">
        <v>202</v>
      </c>
      <c r="B207" s="6" t="s">
        <v>402</v>
      </c>
      <c r="C207" s="6" t="s">
        <v>417</v>
      </c>
      <c r="D207" s="59" t="s">
        <v>418</v>
      </c>
      <c r="E207" s="11" t="s">
        <v>418</v>
      </c>
      <c r="F207" s="10">
        <v>21</v>
      </c>
      <c r="G207" s="25">
        <v>0</v>
      </c>
      <c r="H207" s="25">
        <v>2</v>
      </c>
      <c r="I207" s="25">
        <v>0</v>
      </c>
      <c r="J207" s="25">
        <v>2</v>
      </c>
      <c r="K207" s="5">
        <f aca="true" t="shared" si="75" ref="K207:L210">G207-I207</f>
        <v>0</v>
      </c>
      <c r="L207" s="5">
        <f t="shared" si="75"/>
        <v>0</v>
      </c>
      <c r="M207" s="25"/>
    </row>
    <row r="208" spans="1:13" ht="30">
      <c r="A208" s="4">
        <v>203</v>
      </c>
      <c r="B208" s="6" t="s">
        <v>402</v>
      </c>
      <c r="C208" s="6" t="s">
        <v>417</v>
      </c>
      <c r="D208" s="59"/>
      <c r="E208" s="11" t="s">
        <v>419</v>
      </c>
      <c r="F208" s="10">
        <v>17</v>
      </c>
      <c r="G208" s="25">
        <v>0</v>
      </c>
      <c r="H208" s="25">
        <v>2</v>
      </c>
      <c r="I208" s="25">
        <v>0</v>
      </c>
      <c r="J208" s="25">
        <v>2</v>
      </c>
      <c r="K208" s="5">
        <f t="shared" si="75"/>
        <v>0</v>
      </c>
      <c r="L208" s="5">
        <f t="shared" si="75"/>
        <v>0</v>
      </c>
      <c r="M208" s="25"/>
    </row>
    <row r="209" spans="1:13" ht="30">
      <c r="A209" s="4">
        <v>204</v>
      </c>
      <c r="B209" s="6" t="s">
        <v>402</v>
      </c>
      <c r="C209" s="6" t="s">
        <v>417</v>
      </c>
      <c r="D209" s="59"/>
      <c r="E209" s="11" t="s">
        <v>420</v>
      </c>
      <c r="F209" s="10">
        <v>28</v>
      </c>
      <c r="G209" s="25">
        <v>0</v>
      </c>
      <c r="H209" s="25">
        <v>2</v>
      </c>
      <c r="I209" s="25">
        <v>0</v>
      </c>
      <c r="J209" s="25">
        <v>2</v>
      </c>
      <c r="K209" s="5">
        <f t="shared" si="75"/>
        <v>0</v>
      </c>
      <c r="L209" s="5">
        <f t="shared" si="75"/>
        <v>0</v>
      </c>
      <c r="M209" s="25"/>
    </row>
    <row r="210" spans="1:13" ht="45">
      <c r="A210" s="4">
        <v>205</v>
      </c>
      <c r="B210" s="6" t="s">
        <v>402</v>
      </c>
      <c r="C210" s="6" t="s">
        <v>417</v>
      </c>
      <c r="D210" s="59"/>
      <c r="E210" s="11" t="s">
        <v>421</v>
      </c>
      <c r="F210" s="10">
        <v>19</v>
      </c>
      <c r="G210" s="25">
        <v>0</v>
      </c>
      <c r="H210" s="25">
        <v>1</v>
      </c>
      <c r="I210" s="25">
        <v>0</v>
      </c>
      <c r="J210" s="25">
        <v>1</v>
      </c>
      <c r="K210" s="5">
        <f t="shared" si="75"/>
        <v>0</v>
      </c>
      <c r="L210" s="5">
        <f t="shared" si="75"/>
        <v>0</v>
      </c>
      <c r="M210" s="25"/>
    </row>
    <row r="211" spans="1:13" ht="15">
      <c r="A211" s="4">
        <v>206</v>
      </c>
      <c r="B211" s="6" t="s">
        <v>402</v>
      </c>
      <c r="C211" s="6" t="s">
        <v>417</v>
      </c>
      <c r="D211" s="24"/>
      <c r="E211" s="11" t="s">
        <v>18</v>
      </c>
      <c r="F211" s="10">
        <f aca="true" t="shared" si="76" ref="F211:L211">SUM(F207:F210)</f>
        <v>85</v>
      </c>
      <c r="G211" s="10">
        <f t="shared" si="76"/>
        <v>0</v>
      </c>
      <c r="H211" s="10">
        <f t="shared" si="76"/>
        <v>7</v>
      </c>
      <c r="I211" s="10">
        <f t="shared" si="76"/>
        <v>0</v>
      </c>
      <c r="J211" s="10">
        <f t="shared" si="76"/>
        <v>7</v>
      </c>
      <c r="K211" s="10">
        <f t="shared" si="76"/>
        <v>0</v>
      </c>
      <c r="L211" s="10">
        <f t="shared" si="76"/>
        <v>0</v>
      </c>
      <c r="M211" s="25"/>
    </row>
    <row r="212" spans="1:13" ht="45">
      <c r="A212" s="4">
        <v>207</v>
      </c>
      <c r="B212" s="6" t="s">
        <v>402</v>
      </c>
      <c r="C212" s="6" t="s">
        <v>422</v>
      </c>
      <c r="D212" s="6" t="s">
        <v>423</v>
      </c>
      <c r="E212" s="11" t="s">
        <v>424</v>
      </c>
      <c r="F212" s="10">
        <v>22</v>
      </c>
      <c r="G212" s="25">
        <v>0</v>
      </c>
      <c r="H212" s="25">
        <v>2</v>
      </c>
      <c r="I212" s="25">
        <v>0</v>
      </c>
      <c r="J212" s="25">
        <v>1</v>
      </c>
      <c r="K212" s="5">
        <f>G212-I212</f>
        <v>0</v>
      </c>
      <c r="L212" s="5">
        <f>H212-J212</f>
        <v>1</v>
      </c>
      <c r="M212" s="25"/>
    </row>
    <row r="213" spans="1:13" ht="45">
      <c r="A213" s="4">
        <v>208</v>
      </c>
      <c r="B213" s="6" t="s">
        <v>402</v>
      </c>
      <c r="C213" s="6" t="s">
        <v>422</v>
      </c>
      <c r="D213" s="6"/>
      <c r="E213" s="11" t="s">
        <v>423</v>
      </c>
      <c r="F213" s="10">
        <v>133</v>
      </c>
      <c r="G213" s="25">
        <v>1</v>
      </c>
      <c r="H213" s="25">
        <v>5</v>
      </c>
      <c r="I213" s="25">
        <v>1</v>
      </c>
      <c r="J213" s="25">
        <v>3</v>
      </c>
      <c r="K213" s="5">
        <f>G213-I213</f>
        <v>0</v>
      </c>
      <c r="L213" s="5">
        <f>H213-J213</f>
        <v>2</v>
      </c>
      <c r="M213" s="25"/>
    </row>
    <row r="214" spans="1:13" ht="15">
      <c r="A214" s="4">
        <v>209</v>
      </c>
      <c r="B214" s="6" t="s">
        <v>402</v>
      </c>
      <c r="C214" s="6" t="s">
        <v>422</v>
      </c>
      <c r="D214" s="6"/>
      <c r="E214" s="11" t="s">
        <v>18</v>
      </c>
      <c r="F214" s="10">
        <f aca="true" t="shared" si="77" ref="F214:L214">SUM(F212:F213)</f>
        <v>155</v>
      </c>
      <c r="G214" s="10">
        <f t="shared" si="77"/>
        <v>1</v>
      </c>
      <c r="H214" s="10">
        <f t="shared" si="77"/>
        <v>7</v>
      </c>
      <c r="I214" s="10">
        <f t="shared" si="77"/>
        <v>1</v>
      </c>
      <c r="J214" s="10">
        <f t="shared" si="77"/>
        <v>4</v>
      </c>
      <c r="K214" s="10">
        <f t="shared" si="77"/>
        <v>0</v>
      </c>
      <c r="L214" s="10">
        <f t="shared" si="77"/>
        <v>3</v>
      </c>
      <c r="M214" s="25"/>
    </row>
    <row r="215" spans="1:13" ht="30">
      <c r="A215" s="4">
        <v>210</v>
      </c>
      <c r="B215" s="6" t="s">
        <v>402</v>
      </c>
      <c r="C215" s="6" t="s">
        <v>425</v>
      </c>
      <c r="D215" s="59" t="s">
        <v>426</v>
      </c>
      <c r="E215" s="11" t="s">
        <v>427</v>
      </c>
      <c r="F215" s="10">
        <v>26</v>
      </c>
      <c r="G215" s="25">
        <v>0</v>
      </c>
      <c r="H215" s="25">
        <v>2</v>
      </c>
      <c r="I215" s="25">
        <v>0</v>
      </c>
      <c r="J215" s="25">
        <v>1</v>
      </c>
      <c r="K215" s="5">
        <f aca="true" t="shared" si="78" ref="K215:L217">G215-I215</f>
        <v>0</v>
      </c>
      <c r="L215" s="5">
        <f t="shared" si="78"/>
        <v>1</v>
      </c>
      <c r="M215" s="25"/>
    </row>
    <row r="216" spans="1:13" ht="45">
      <c r="A216" s="4">
        <v>211</v>
      </c>
      <c r="B216" s="6" t="s">
        <v>402</v>
      </c>
      <c r="C216" s="6" t="s">
        <v>425</v>
      </c>
      <c r="D216" s="59"/>
      <c r="E216" s="11" t="s">
        <v>428</v>
      </c>
      <c r="F216" s="10">
        <v>7</v>
      </c>
      <c r="G216" s="25">
        <v>0</v>
      </c>
      <c r="H216" s="25">
        <v>2</v>
      </c>
      <c r="I216" s="25">
        <v>0</v>
      </c>
      <c r="J216" s="25">
        <v>1</v>
      </c>
      <c r="K216" s="5">
        <f t="shared" si="78"/>
        <v>0</v>
      </c>
      <c r="L216" s="5">
        <f t="shared" si="78"/>
        <v>1</v>
      </c>
      <c r="M216" s="25"/>
    </row>
    <row r="217" spans="1:13" ht="30">
      <c r="A217" s="4">
        <v>212</v>
      </c>
      <c r="B217" s="6" t="s">
        <v>402</v>
      </c>
      <c r="C217" s="6" t="s">
        <v>425</v>
      </c>
      <c r="D217" s="24"/>
      <c r="E217" s="11" t="s">
        <v>426</v>
      </c>
      <c r="F217" s="10">
        <v>65</v>
      </c>
      <c r="G217" s="25">
        <v>0</v>
      </c>
      <c r="H217" s="25">
        <v>3</v>
      </c>
      <c r="I217" s="25">
        <v>0</v>
      </c>
      <c r="J217" s="25">
        <v>3</v>
      </c>
      <c r="K217" s="5">
        <f t="shared" si="78"/>
        <v>0</v>
      </c>
      <c r="L217" s="5">
        <f t="shared" si="78"/>
        <v>0</v>
      </c>
      <c r="M217" s="25"/>
    </row>
    <row r="218" spans="1:13" ht="15">
      <c r="A218" s="4">
        <v>213</v>
      </c>
      <c r="B218" s="6" t="s">
        <v>402</v>
      </c>
      <c r="C218" s="6" t="s">
        <v>425</v>
      </c>
      <c r="D218" s="24"/>
      <c r="E218" s="11" t="s">
        <v>18</v>
      </c>
      <c r="F218" s="10">
        <f aca="true" t="shared" si="79" ref="F218:L218">SUM(F215:F217)</f>
        <v>98</v>
      </c>
      <c r="G218" s="10">
        <f t="shared" si="79"/>
        <v>0</v>
      </c>
      <c r="H218" s="10">
        <f t="shared" si="79"/>
        <v>7</v>
      </c>
      <c r="I218" s="10">
        <f t="shared" si="79"/>
        <v>0</v>
      </c>
      <c r="J218" s="10">
        <f t="shared" si="79"/>
        <v>5</v>
      </c>
      <c r="K218" s="10">
        <f t="shared" si="79"/>
        <v>0</v>
      </c>
      <c r="L218" s="10">
        <f t="shared" si="79"/>
        <v>2</v>
      </c>
      <c r="M218" s="25"/>
    </row>
    <row r="219" spans="1:13" ht="30">
      <c r="A219" s="4">
        <v>214</v>
      </c>
      <c r="B219" s="24" t="s">
        <v>459</v>
      </c>
      <c r="C219" s="6" t="s">
        <v>473</v>
      </c>
      <c r="D219" s="6" t="s">
        <v>474</v>
      </c>
      <c r="E219" s="11" t="s">
        <v>474</v>
      </c>
      <c r="F219" s="10">
        <v>60</v>
      </c>
      <c r="G219" s="26">
        <v>1</v>
      </c>
      <c r="H219" s="26">
        <v>2</v>
      </c>
      <c r="I219" s="26">
        <v>1</v>
      </c>
      <c r="J219" s="26">
        <v>2</v>
      </c>
      <c r="K219" s="5">
        <f>G219-I219</f>
        <v>0</v>
      </c>
      <c r="L219" s="5">
        <f>H219-J219</f>
        <v>0</v>
      </c>
      <c r="M219" s="25"/>
    </row>
    <row r="220" spans="1:13" ht="30">
      <c r="A220" s="4">
        <v>215</v>
      </c>
      <c r="B220" s="24" t="s">
        <v>459</v>
      </c>
      <c r="C220" s="6" t="s">
        <v>473</v>
      </c>
      <c r="D220" s="6"/>
      <c r="E220" s="11" t="s">
        <v>475</v>
      </c>
      <c r="F220" s="10">
        <v>21</v>
      </c>
      <c r="G220" s="26">
        <v>0</v>
      </c>
      <c r="H220" s="26">
        <v>1</v>
      </c>
      <c r="I220" s="26">
        <v>0</v>
      </c>
      <c r="J220" s="26">
        <v>1</v>
      </c>
      <c r="K220" s="5">
        <f>G220-I220</f>
        <v>0</v>
      </c>
      <c r="L220" s="5">
        <f>H220-J220</f>
        <v>0</v>
      </c>
      <c r="M220" s="25"/>
    </row>
    <row r="221" spans="1:13" ht="15">
      <c r="A221" s="4">
        <v>216</v>
      </c>
      <c r="B221" s="24" t="s">
        <v>459</v>
      </c>
      <c r="C221" s="6" t="s">
        <v>473</v>
      </c>
      <c r="D221" s="6"/>
      <c r="E221" s="11" t="s">
        <v>18</v>
      </c>
      <c r="F221" s="10">
        <f aca="true" t="shared" si="80" ref="F221:L221">SUM(F219:F220)</f>
        <v>81</v>
      </c>
      <c r="G221" s="10">
        <f t="shared" si="80"/>
        <v>1</v>
      </c>
      <c r="H221" s="10">
        <f t="shared" si="80"/>
        <v>3</v>
      </c>
      <c r="I221" s="10">
        <f t="shared" si="80"/>
        <v>1</v>
      </c>
      <c r="J221" s="10">
        <f t="shared" si="80"/>
        <v>3</v>
      </c>
      <c r="K221" s="10">
        <f t="shared" si="80"/>
        <v>0</v>
      </c>
      <c r="L221" s="10">
        <f t="shared" si="80"/>
        <v>0</v>
      </c>
      <c r="M221" s="25"/>
    </row>
    <row r="222" spans="1:13" ht="60">
      <c r="A222" s="4">
        <v>217</v>
      </c>
      <c r="B222" s="24" t="s">
        <v>482</v>
      </c>
      <c r="C222" s="6" t="s">
        <v>482</v>
      </c>
      <c r="D222" s="24" t="s">
        <v>483</v>
      </c>
      <c r="E222" s="4" t="s">
        <v>484</v>
      </c>
      <c r="F222" s="25">
        <v>12</v>
      </c>
      <c r="G222" s="26">
        <v>0</v>
      </c>
      <c r="H222" s="26">
        <v>1</v>
      </c>
      <c r="I222" s="26">
        <v>0</v>
      </c>
      <c r="J222" s="26">
        <v>1</v>
      </c>
      <c r="K222" s="5">
        <f>G222-I222</f>
        <v>0</v>
      </c>
      <c r="L222" s="5">
        <f>H222-J222</f>
        <v>0</v>
      </c>
      <c r="M222" s="25"/>
    </row>
    <row r="223" spans="1:13" ht="45">
      <c r="A223" s="4">
        <v>218</v>
      </c>
      <c r="B223" s="24" t="s">
        <v>482</v>
      </c>
      <c r="C223" s="6" t="s">
        <v>482</v>
      </c>
      <c r="D223" s="24"/>
      <c r="E223" s="4" t="s">
        <v>485</v>
      </c>
      <c r="F223" s="25">
        <v>92</v>
      </c>
      <c r="G223" s="26">
        <v>1</v>
      </c>
      <c r="H223" s="26">
        <v>4</v>
      </c>
      <c r="I223" s="26">
        <v>1</v>
      </c>
      <c r="J223" s="26">
        <v>4</v>
      </c>
      <c r="K223" s="5">
        <f>G223-I223</f>
        <v>0</v>
      </c>
      <c r="L223" s="5">
        <f>H223-J223</f>
        <v>0</v>
      </c>
      <c r="M223" s="25"/>
    </row>
    <row r="224" spans="1:13" ht="15">
      <c r="A224" s="4">
        <v>219</v>
      </c>
      <c r="B224" s="24" t="s">
        <v>482</v>
      </c>
      <c r="C224" s="6" t="s">
        <v>482</v>
      </c>
      <c r="D224" s="24"/>
      <c r="E224" s="4" t="s">
        <v>18</v>
      </c>
      <c r="F224" s="25">
        <f aca="true" t="shared" si="81" ref="F224:L224">SUM(F222:F223)</f>
        <v>104</v>
      </c>
      <c r="G224" s="25">
        <f t="shared" si="81"/>
        <v>1</v>
      </c>
      <c r="H224" s="25">
        <f t="shared" si="81"/>
        <v>5</v>
      </c>
      <c r="I224" s="25">
        <f t="shared" si="81"/>
        <v>1</v>
      </c>
      <c r="J224" s="25">
        <f t="shared" si="81"/>
        <v>5</v>
      </c>
      <c r="K224" s="25">
        <f t="shared" si="81"/>
        <v>0</v>
      </c>
      <c r="L224" s="25">
        <f t="shared" si="81"/>
        <v>0</v>
      </c>
      <c r="M224" s="25"/>
    </row>
    <row r="225" spans="1:13" ht="45">
      <c r="A225" s="4">
        <v>220</v>
      </c>
      <c r="B225" s="24" t="s">
        <v>482</v>
      </c>
      <c r="C225" s="6" t="s">
        <v>496</v>
      </c>
      <c r="D225" s="24" t="s">
        <v>497</v>
      </c>
      <c r="E225" s="4" t="s">
        <v>498</v>
      </c>
      <c r="F225" s="25">
        <v>25</v>
      </c>
      <c r="G225" s="26">
        <v>0</v>
      </c>
      <c r="H225" s="26">
        <v>2</v>
      </c>
      <c r="I225" s="26">
        <v>0</v>
      </c>
      <c r="J225" s="26">
        <v>2</v>
      </c>
      <c r="K225" s="5">
        <f>G225-I225</f>
        <v>0</v>
      </c>
      <c r="L225" s="5">
        <f>H225-J225</f>
        <v>0</v>
      </c>
      <c r="M225" s="25"/>
    </row>
    <row r="226" spans="1:13" ht="45">
      <c r="A226" s="4">
        <v>221</v>
      </c>
      <c r="B226" s="24" t="s">
        <v>482</v>
      </c>
      <c r="C226" s="6" t="s">
        <v>496</v>
      </c>
      <c r="D226" s="24"/>
      <c r="E226" s="4" t="s">
        <v>497</v>
      </c>
      <c r="F226" s="25">
        <v>79</v>
      </c>
      <c r="G226" s="26">
        <v>1</v>
      </c>
      <c r="H226" s="26">
        <v>3</v>
      </c>
      <c r="I226" s="26">
        <v>1</v>
      </c>
      <c r="J226" s="26">
        <v>3</v>
      </c>
      <c r="K226" s="5">
        <f>G226-I226</f>
        <v>0</v>
      </c>
      <c r="L226" s="5">
        <f>H226-J226</f>
        <v>0</v>
      </c>
      <c r="M226" s="25"/>
    </row>
    <row r="227" spans="1:13" ht="15">
      <c r="A227" s="4">
        <v>222</v>
      </c>
      <c r="B227" s="24" t="s">
        <v>482</v>
      </c>
      <c r="C227" s="6" t="s">
        <v>496</v>
      </c>
      <c r="D227" s="24"/>
      <c r="E227" s="4" t="s">
        <v>18</v>
      </c>
      <c r="F227" s="25">
        <f aca="true" t="shared" si="82" ref="F227:L227">SUM(F225:F226)</f>
        <v>104</v>
      </c>
      <c r="G227" s="25">
        <f t="shared" si="82"/>
        <v>1</v>
      </c>
      <c r="H227" s="25">
        <f t="shared" si="82"/>
        <v>5</v>
      </c>
      <c r="I227" s="25">
        <f t="shared" si="82"/>
        <v>1</v>
      </c>
      <c r="J227" s="25">
        <f t="shared" si="82"/>
        <v>5</v>
      </c>
      <c r="K227" s="25">
        <f t="shared" si="82"/>
        <v>0</v>
      </c>
      <c r="L227" s="25">
        <f t="shared" si="82"/>
        <v>0</v>
      </c>
      <c r="M227" s="25"/>
    </row>
    <row r="228" spans="1:13" ht="45">
      <c r="A228" s="4">
        <v>223</v>
      </c>
      <c r="B228" s="24" t="s">
        <v>541</v>
      </c>
      <c r="C228" s="24" t="s">
        <v>542</v>
      </c>
      <c r="D228" s="24" t="s">
        <v>543</v>
      </c>
      <c r="E228" s="4" t="s">
        <v>544</v>
      </c>
      <c r="F228" s="25">
        <v>27</v>
      </c>
      <c r="G228" s="10">
        <v>0</v>
      </c>
      <c r="H228" s="10">
        <v>2</v>
      </c>
      <c r="I228" s="10">
        <v>0</v>
      </c>
      <c r="J228" s="10">
        <v>2</v>
      </c>
      <c r="K228" s="5">
        <f aca="true" t="shared" si="83" ref="K228:L230">G228-I228</f>
        <v>0</v>
      </c>
      <c r="L228" s="5">
        <f t="shared" si="83"/>
        <v>0</v>
      </c>
      <c r="M228" s="25"/>
    </row>
    <row r="229" spans="1:13" ht="30">
      <c r="A229" s="4">
        <v>224</v>
      </c>
      <c r="B229" s="24" t="s">
        <v>541</v>
      </c>
      <c r="C229" s="24" t="s">
        <v>542</v>
      </c>
      <c r="D229" s="24"/>
      <c r="E229" s="4" t="s">
        <v>545</v>
      </c>
      <c r="F229" s="25">
        <v>11</v>
      </c>
      <c r="G229" s="10">
        <v>0</v>
      </c>
      <c r="H229" s="10">
        <v>2</v>
      </c>
      <c r="I229" s="10">
        <v>0</v>
      </c>
      <c r="J229" s="10">
        <v>2</v>
      </c>
      <c r="K229" s="5">
        <f t="shared" si="83"/>
        <v>0</v>
      </c>
      <c r="L229" s="5">
        <f t="shared" si="83"/>
        <v>0</v>
      </c>
      <c r="M229" s="25"/>
    </row>
    <row r="230" spans="1:13" ht="45">
      <c r="A230" s="4">
        <v>225</v>
      </c>
      <c r="B230" s="24" t="s">
        <v>541</v>
      </c>
      <c r="C230" s="24" t="s">
        <v>542</v>
      </c>
      <c r="D230" s="24"/>
      <c r="E230" s="4" t="s">
        <v>543</v>
      </c>
      <c r="F230" s="25">
        <v>51</v>
      </c>
      <c r="G230" s="10">
        <v>0</v>
      </c>
      <c r="H230" s="10">
        <v>2</v>
      </c>
      <c r="I230" s="10">
        <v>0</v>
      </c>
      <c r="J230" s="10">
        <v>2</v>
      </c>
      <c r="K230" s="5">
        <f t="shared" si="83"/>
        <v>0</v>
      </c>
      <c r="L230" s="5">
        <f t="shared" si="83"/>
        <v>0</v>
      </c>
      <c r="M230" s="25"/>
    </row>
    <row r="231" spans="1:13" ht="15">
      <c r="A231" s="4">
        <v>226</v>
      </c>
      <c r="B231" s="24" t="s">
        <v>541</v>
      </c>
      <c r="C231" s="24" t="s">
        <v>542</v>
      </c>
      <c r="D231" s="24"/>
      <c r="E231" s="4" t="s">
        <v>18</v>
      </c>
      <c r="F231" s="25">
        <f aca="true" t="shared" si="84" ref="F231:L231">SUM(F228:F230)</f>
        <v>89</v>
      </c>
      <c r="G231" s="25">
        <f t="shared" si="84"/>
        <v>0</v>
      </c>
      <c r="H231" s="25">
        <f t="shared" si="84"/>
        <v>6</v>
      </c>
      <c r="I231" s="25">
        <f t="shared" si="84"/>
        <v>0</v>
      </c>
      <c r="J231" s="25">
        <f t="shared" si="84"/>
        <v>6</v>
      </c>
      <c r="K231" s="25">
        <f t="shared" si="84"/>
        <v>0</v>
      </c>
      <c r="L231" s="25">
        <f t="shared" si="84"/>
        <v>0</v>
      </c>
      <c r="M231" s="25"/>
    </row>
    <row r="232" spans="1:13" ht="45">
      <c r="A232" s="4">
        <v>227</v>
      </c>
      <c r="B232" s="24" t="s">
        <v>541</v>
      </c>
      <c r="C232" s="24" t="s">
        <v>561</v>
      </c>
      <c r="D232" s="24" t="s">
        <v>562</v>
      </c>
      <c r="E232" s="4" t="s">
        <v>563</v>
      </c>
      <c r="F232" s="25">
        <v>28</v>
      </c>
      <c r="G232" s="10">
        <v>0</v>
      </c>
      <c r="H232" s="10">
        <v>2</v>
      </c>
      <c r="I232" s="10">
        <v>0</v>
      </c>
      <c r="J232" s="10">
        <v>2</v>
      </c>
      <c r="K232" s="5">
        <f>G232-I232</f>
        <v>0</v>
      </c>
      <c r="L232" s="5">
        <f>H232-J232</f>
        <v>0</v>
      </c>
      <c r="M232" s="25"/>
    </row>
    <row r="233" spans="1:13" ht="30">
      <c r="A233" s="4">
        <v>228</v>
      </c>
      <c r="B233" s="24" t="s">
        <v>541</v>
      </c>
      <c r="C233" s="24" t="s">
        <v>561</v>
      </c>
      <c r="D233" s="24"/>
      <c r="E233" s="4" t="s">
        <v>562</v>
      </c>
      <c r="F233" s="25">
        <v>61</v>
      </c>
      <c r="G233" s="26">
        <v>0</v>
      </c>
      <c r="H233" s="10">
        <v>3</v>
      </c>
      <c r="I233" s="10">
        <v>0</v>
      </c>
      <c r="J233" s="10">
        <v>3</v>
      </c>
      <c r="K233" s="5">
        <f>G233-I233</f>
        <v>0</v>
      </c>
      <c r="L233" s="5">
        <f>H233-J233</f>
        <v>0</v>
      </c>
      <c r="M233" s="25"/>
    </row>
    <row r="234" spans="1:13" ht="15">
      <c r="A234" s="4">
        <v>229</v>
      </c>
      <c r="B234" s="24" t="s">
        <v>541</v>
      </c>
      <c r="C234" s="24" t="s">
        <v>561</v>
      </c>
      <c r="D234" s="24"/>
      <c r="E234" s="4" t="s">
        <v>18</v>
      </c>
      <c r="F234" s="25">
        <f aca="true" t="shared" si="85" ref="F234:L234">SUM(F232:F233)</f>
        <v>89</v>
      </c>
      <c r="G234" s="25">
        <f t="shared" si="85"/>
        <v>0</v>
      </c>
      <c r="H234" s="25">
        <f t="shared" si="85"/>
        <v>5</v>
      </c>
      <c r="I234" s="25">
        <f t="shared" si="85"/>
        <v>0</v>
      </c>
      <c r="J234" s="25">
        <f t="shared" si="85"/>
        <v>5</v>
      </c>
      <c r="K234" s="25">
        <f t="shared" si="85"/>
        <v>0</v>
      </c>
      <c r="L234" s="25">
        <f t="shared" si="85"/>
        <v>0</v>
      </c>
      <c r="M234" s="25"/>
    </row>
    <row r="235" spans="1:13" ht="45">
      <c r="A235" s="4">
        <v>230</v>
      </c>
      <c r="B235" s="24" t="s">
        <v>541</v>
      </c>
      <c r="C235" s="24" t="s">
        <v>564</v>
      </c>
      <c r="D235" s="24" t="s">
        <v>565</v>
      </c>
      <c r="E235" s="4" t="s">
        <v>566</v>
      </c>
      <c r="F235" s="25">
        <v>45</v>
      </c>
      <c r="G235" s="10">
        <v>0</v>
      </c>
      <c r="H235" s="10">
        <v>2</v>
      </c>
      <c r="I235" s="10">
        <v>0</v>
      </c>
      <c r="J235" s="10">
        <v>2</v>
      </c>
      <c r="K235" s="5">
        <f>G235-I235</f>
        <v>0</v>
      </c>
      <c r="L235" s="5">
        <f>H235-J235</f>
        <v>0</v>
      </c>
      <c r="M235" s="25"/>
    </row>
    <row r="236" spans="1:13" ht="30">
      <c r="A236" s="4">
        <v>231</v>
      </c>
      <c r="B236" s="24" t="s">
        <v>541</v>
      </c>
      <c r="C236" s="24" t="s">
        <v>564</v>
      </c>
      <c r="D236" s="24"/>
      <c r="E236" s="4" t="s">
        <v>565</v>
      </c>
      <c r="F236" s="25">
        <v>38</v>
      </c>
      <c r="G236" s="26">
        <v>0</v>
      </c>
      <c r="H236" s="26">
        <v>4</v>
      </c>
      <c r="I236" s="26">
        <v>0</v>
      </c>
      <c r="J236" s="26">
        <v>3</v>
      </c>
      <c r="K236" s="5">
        <f>G236-I236</f>
        <v>0</v>
      </c>
      <c r="L236" s="5">
        <f>H236-J236</f>
        <v>1</v>
      </c>
      <c r="M236" s="25"/>
    </row>
    <row r="237" spans="1:13" ht="15">
      <c r="A237" s="4">
        <v>232</v>
      </c>
      <c r="B237" s="24" t="s">
        <v>541</v>
      </c>
      <c r="C237" s="24" t="s">
        <v>564</v>
      </c>
      <c r="D237" s="24"/>
      <c r="E237" s="4" t="s">
        <v>18</v>
      </c>
      <c r="F237" s="25">
        <f aca="true" t="shared" si="86" ref="F237:L237">SUM(F235:F236)</f>
        <v>83</v>
      </c>
      <c r="G237" s="25">
        <f t="shared" si="86"/>
        <v>0</v>
      </c>
      <c r="H237" s="25">
        <f t="shared" si="86"/>
        <v>6</v>
      </c>
      <c r="I237" s="25">
        <f t="shared" si="86"/>
        <v>0</v>
      </c>
      <c r="J237" s="25">
        <f t="shared" si="86"/>
        <v>5</v>
      </c>
      <c r="K237" s="25">
        <f t="shared" si="86"/>
        <v>0</v>
      </c>
      <c r="L237" s="25">
        <f t="shared" si="86"/>
        <v>1</v>
      </c>
      <c r="M237" s="25"/>
    </row>
    <row r="238" spans="1:13" ht="45">
      <c r="A238" s="4">
        <v>233</v>
      </c>
      <c r="B238" s="24" t="s">
        <v>541</v>
      </c>
      <c r="C238" s="24" t="s">
        <v>567</v>
      </c>
      <c r="D238" s="24" t="s">
        <v>568</v>
      </c>
      <c r="E238" s="4" t="s">
        <v>569</v>
      </c>
      <c r="F238" s="25">
        <v>21</v>
      </c>
      <c r="G238" s="10">
        <v>0</v>
      </c>
      <c r="H238" s="10">
        <v>2</v>
      </c>
      <c r="I238" s="10">
        <v>0</v>
      </c>
      <c r="J238" s="10">
        <v>2</v>
      </c>
      <c r="K238" s="5">
        <f>G238-I238</f>
        <v>0</v>
      </c>
      <c r="L238" s="5">
        <f>H238-J238</f>
        <v>0</v>
      </c>
      <c r="M238" s="25"/>
    </row>
    <row r="239" spans="1:13" ht="45">
      <c r="A239" s="4">
        <v>234</v>
      </c>
      <c r="B239" s="24" t="s">
        <v>541</v>
      </c>
      <c r="C239" s="24" t="s">
        <v>567</v>
      </c>
      <c r="D239" s="24"/>
      <c r="E239" s="4" t="s">
        <v>568</v>
      </c>
      <c r="F239" s="25">
        <v>104</v>
      </c>
      <c r="G239" s="10">
        <v>1</v>
      </c>
      <c r="H239" s="10">
        <v>3</v>
      </c>
      <c r="I239" s="10">
        <v>1</v>
      </c>
      <c r="J239" s="10">
        <v>3</v>
      </c>
      <c r="K239" s="5">
        <f>G239-I239</f>
        <v>0</v>
      </c>
      <c r="L239" s="5">
        <f>H239-J239</f>
        <v>0</v>
      </c>
      <c r="M239" s="25"/>
    </row>
    <row r="240" spans="1:13" ht="15">
      <c r="A240" s="4">
        <v>235</v>
      </c>
      <c r="B240" s="24" t="s">
        <v>541</v>
      </c>
      <c r="C240" s="24" t="s">
        <v>567</v>
      </c>
      <c r="D240" s="24"/>
      <c r="E240" s="4" t="s">
        <v>18</v>
      </c>
      <c r="F240" s="25">
        <f aca="true" t="shared" si="87" ref="F240:L240">SUM(F238:F239)</f>
        <v>125</v>
      </c>
      <c r="G240" s="25">
        <f t="shared" si="87"/>
        <v>1</v>
      </c>
      <c r="H240" s="25">
        <f t="shared" si="87"/>
        <v>5</v>
      </c>
      <c r="I240" s="25">
        <f t="shared" si="87"/>
        <v>1</v>
      </c>
      <c r="J240" s="25">
        <f t="shared" si="87"/>
        <v>5</v>
      </c>
      <c r="K240" s="25">
        <f t="shared" si="87"/>
        <v>0</v>
      </c>
      <c r="L240" s="25">
        <f t="shared" si="87"/>
        <v>0</v>
      </c>
      <c r="M240" s="25"/>
    </row>
    <row r="241" spans="1:13" ht="30">
      <c r="A241" s="4">
        <v>236</v>
      </c>
      <c r="B241" s="24" t="s">
        <v>541</v>
      </c>
      <c r="C241" s="24" t="s">
        <v>570</v>
      </c>
      <c r="D241" s="24" t="s">
        <v>571</v>
      </c>
      <c r="E241" s="4" t="s">
        <v>572</v>
      </c>
      <c r="F241" s="25">
        <v>8</v>
      </c>
      <c r="G241" s="10">
        <v>0</v>
      </c>
      <c r="H241" s="10">
        <v>1</v>
      </c>
      <c r="I241" s="10">
        <v>0</v>
      </c>
      <c r="J241" s="10">
        <v>1</v>
      </c>
      <c r="K241" s="5">
        <f aca="true" t="shared" si="88" ref="K241:L243">G241-I241</f>
        <v>0</v>
      </c>
      <c r="L241" s="5">
        <f t="shared" si="88"/>
        <v>0</v>
      </c>
      <c r="M241" s="25"/>
    </row>
    <row r="242" spans="1:13" ht="30">
      <c r="A242" s="4">
        <v>237</v>
      </c>
      <c r="B242" s="24" t="s">
        <v>541</v>
      </c>
      <c r="C242" s="24" t="s">
        <v>570</v>
      </c>
      <c r="D242" s="24"/>
      <c r="E242" s="4" t="s">
        <v>571</v>
      </c>
      <c r="F242" s="25">
        <v>83</v>
      </c>
      <c r="G242" s="26">
        <v>0</v>
      </c>
      <c r="H242" s="10">
        <v>4</v>
      </c>
      <c r="I242" s="10">
        <v>0</v>
      </c>
      <c r="J242" s="10">
        <v>4</v>
      </c>
      <c r="K242" s="5">
        <f t="shared" si="88"/>
        <v>0</v>
      </c>
      <c r="L242" s="5">
        <f t="shared" si="88"/>
        <v>0</v>
      </c>
      <c r="M242" s="25"/>
    </row>
    <row r="243" spans="1:13" ht="45">
      <c r="A243" s="4">
        <v>238</v>
      </c>
      <c r="B243" s="24" t="s">
        <v>541</v>
      </c>
      <c r="C243" s="24" t="s">
        <v>570</v>
      </c>
      <c r="D243" s="24"/>
      <c r="E243" s="4" t="s">
        <v>573</v>
      </c>
      <c r="F243" s="25">
        <v>15</v>
      </c>
      <c r="G243" s="10">
        <v>0</v>
      </c>
      <c r="H243" s="10">
        <v>1</v>
      </c>
      <c r="I243" s="10">
        <v>0</v>
      </c>
      <c r="J243" s="10">
        <v>1</v>
      </c>
      <c r="K243" s="5">
        <f t="shared" si="88"/>
        <v>0</v>
      </c>
      <c r="L243" s="5">
        <f t="shared" si="88"/>
        <v>0</v>
      </c>
      <c r="M243" s="25"/>
    </row>
    <row r="244" spans="1:13" ht="15">
      <c r="A244" s="4">
        <v>239</v>
      </c>
      <c r="B244" s="24" t="s">
        <v>541</v>
      </c>
      <c r="C244" s="24" t="s">
        <v>570</v>
      </c>
      <c r="D244" s="24"/>
      <c r="E244" s="4" t="s">
        <v>18</v>
      </c>
      <c r="F244" s="25">
        <f aca="true" t="shared" si="89" ref="F244:L244">SUM(F241:F243)</f>
        <v>106</v>
      </c>
      <c r="G244" s="25">
        <f t="shared" si="89"/>
        <v>0</v>
      </c>
      <c r="H244" s="25">
        <f t="shared" si="89"/>
        <v>6</v>
      </c>
      <c r="I244" s="25">
        <f t="shared" si="89"/>
        <v>0</v>
      </c>
      <c r="J244" s="25">
        <f t="shared" si="89"/>
        <v>6</v>
      </c>
      <c r="K244" s="25">
        <f t="shared" si="89"/>
        <v>0</v>
      </c>
      <c r="L244" s="25">
        <f t="shared" si="89"/>
        <v>0</v>
      </c>
      <c r="M244" s="25"/>
    </row>
    <row r="245" spans="1:13" ht="30">
      <c r="A245" s="4">
        <v>240</v>
      </c>
      <c r="B245" s="24" t="s">
        <v>541</v>
      </c>
      <c r="C245" s="24" t="s">
        <v>583</v>
      </c>
      <c r="D245" s="24" t="s">
        <v>584</v>
      </c>
      <c r="E245" s="4" t="s">
        <v>585</v>
      </c>
      <c r="F245" s="25">
        <v>49</v>
      </c>
      <c r="G245" s="10">
        <v>0</v>
      </c>
      <c r="H245" s="10">
        <v>2</v>
      </c>
      <c r="I245" s="10">
        <v>0</v>
      </c>
      <c r="J245" s="10">
        <v>2</v>
      </c>
      <c r="K245" s="5">
        <f>G245-I245</f>
        <v>0</v>
      </c>
      <c r="L245" s="5">
        <f>H245-J245</f>
        <v>0</v>
      </c>
      <c r="M245" s="25"/>
    </row>
    <row r="246" spans="1:13" ht="30">
      <c r="A246" s="4">
        <v>241</v>
      </c>
      <c r="B246" s="24" t="s">
        <v>541</v>
      </c>
      <c r="C246" s="24" t="s">
        <v>583</v>
      </c>
      <c r="D246" s="24"/>
      <c r="E246" s="4" t="s">
        <v>586</v>
      </c>
      <c r="F246" s="25">
        <v>40</v>
      </c>
      <c r="G246" s="26">
        <v>0</v>
      </c>
      <c r="H246" s="10">
        <v>3</v>
      </c>
      <c r="I246" s="10">
        <v>0</v>
      </c>
      <c r="J246" s="10">
        <v>3</v>
      </c>
      <c r="K246" s="5">
        <f>G246-I246</f>
        <v>0</v>
      </c>
      <c r="L246" s="5">
        <f>H246-J246</f>
        <v>0</v>
      </c>
      <c r="M246" s="25"/>
    </row>
    <row r="247" spans="1:13" ht="15">
      <c r="A247" s="4">
        <v>242</v>
      </c>
      <c r="B247" s="24" t="s">
        <v>541</v>
      </c>
      <c r="C247" s="24" t="s">
        <v>583</v>
      </c>
      <c r="D247" s="24"/>
      <c r="E247" s="4" t="s">
        <v>18</v>
      </c>
      <c r="F247" s="25">
        <f aca="true" t="shared" si="90" ref="F247:L247">SUM(F245:F246)</f>
        <v>89</v>
      </c>
      <c r="G247" s="25">
        <f t="shared" si="90"/>
        <v>0</v>
      </c>
      <c r="H247" s="25">
        <f t="shared" si="90"/>
        <v>5</v>
      </c>
      <c r="I247" s="25">
        <f t="shared" si="90"/>
        <v>0</v>
      </c>
      <c r="J247" s="25">
        <f t="shared" si="90"/>
        <v>5</v>
      </c>
      <c r="K247" s="25">
        <f t="shared" si="90"/>
        <v>0</v>
      </c>
      <c r="L247" s="25">
        <f t="shared" si="90"/>
        <v>0</v>
      </c>
      <c r="M247" s="25"/>
    </row>
    <row r="248" spans="1:13" ht="30">
      <c r="A248" s="4">
        <v>243</v>
      </c>
      <c r="B248" s="24" t="s">
        <v>591</v>
      </c>
      <c r="C248" s="24" t="s">
        <v>622</v>
      </c>
      <c r="D248" s="24" t="s">
        <v>623</v>
      </c>
      <c r="E248" s="4" t="s">
        <v>624</v>
      </c>
      <c r="F248" s="25">
        <v>19</v>
      </c>
      <c r="G248" s="25">
        <v>0</v>
      </c>
      <c r="H248" s="25">
        <v>2</v>
      </c>
      <c r="I248" s="25">
        <v>0</v>
      </c>
      <c r="J248" s="25">
        <v>1</v>
      </c>
      <c r="K248" s="5">
        <f aca="true" t="shared" si="91" ref="K248:L250">G248-I248</f>
        <v>0</v>
      </c>
      <c r="L248" s="5">
        <f t="shared" si="91"/>
        <v>1</v>
      </c>
      <c r="M248" s="25"/>
    </row>
    <row r="249" spans="1:13" ht="30">
      <c r="A249" s="4">
        <v>244</v>
      </c>
      <c r="B249" s="24" t="s">
        <v>591</v>
      </c>
      <c r="C249" s="24" t="s">
        <v>622</v>
      </c>
      <c r="D249" s="24"/>
      <c r="E249" s="4" t="s">
        <v>625</v>
      </c>
      <c r="F249" s="25">
        <v>15</v>
      </c>
      <c r="G249" s="25">
        <v>0</v>
      </c>
      <c r="H249" s="25">
        <v>2</v>
      </c>
      <c r="I249" s="25">
        <v>0</v>
      </c>
      <c r="J249" s="25">
        <v>2</v>
      </c>
      <c r="K249" s="5">
        <f t="shared" si="91"/>
        <v>0</v>
      </c>
      <c r="L249" s="5">
        <f t="shared" si="91"/>
        <v>0</v>
      </c>
      <c r="M249" s="25"/>
    </row>
    <row r="250" spans="1:13" ht="30">
      <c r="A250" s="4">
        <v>245</v>
      </c>
      <c r="B250" s="24" t="s">
        <v>591</v>
      </c>
      <c r="C250" s="24" t="s">
        <v>622</v>
      </c>
      <c r="D250" s="24"/>
      <c r="E250" s="4" t="s">
        <v>623</v>
      </c>
      <c r="F250" s="25">
        <v>47</v>
      </c>
      <c r="G250" s="26">
        <v>0</v>
      </c>
      <c r="H250" s="26">
        <v>4</v>
      </c>
      <c r="I250" s="26">
        <v>0</v>
      </c>
      <c r="J250" s="26">
        <v>3</v>
      </c>
      <c r="K250" s="5">
        <f t="shared" si="91"/>
        <v>0</v>
      </c>
      <c r="L250" s="5">
        <f t="shared" si="91"/>
        <v>1</v>
      </c>
      <c r="M250" s="25"/>
    </row>
    <row r="251" spans="1:13" ht="15">
      <c r="A251" s="4">
        <v>246</v>
      </c>
      <c r="B251" s="24" t="s">
        <v>591</v>
      </c>
      <c r="C251" s="24" t="s">
        <v>622</v>
      </c>
      <c r="D251" s="24"/>
      <c r="E251" s="4" t="s">
        <v>18</v>
      </c>
      <c r="F251" s="25">
        <f aca="true" t="shared" si="92" ref="F251:L251">SUM(F248:F250)</f>
        <v>81</v>
      </c>
      <c r="G251" s="25">
        <f t="shared" si="92"/>
        <v>0</v>
      </c>
      <c r="H251" s="25">
        <f t="shared" si="92"/>
        <v>8</v>
      </c>
      <c r="I251" s="25">
        <f t="shared" si="92"/>
        <v>0</v>
      </c>
      <c r="J251" s="25">
        <f t="shared" si="92"/>
        <v>6</v>
      </c>
      <c r="K251" s="25">
        <f t="shared" si="92"/>
        <v>0</v>
      </c>
      <c r="L251" s="25">
        <f t="shared" si="92"/>
        <v>2</v>
      </c>
      <c r="M251" s="25"/>
    </row>
    <row r="252" spans="1:13" ht="30">
      <c r="A252" s="4">
        <v>247</v>
      </c>
      <c r="B252" s="24" t="s">
        <v>591</v>
      </c>
      <c r="C252" s="24" t="s">
        <v>622</v>
      </c>
      <c r="D252" s="24" t="s">
        <v>626</v>
      </c>
      <c r="E252" s="4" t="s">
        <v>627</v>
      </c>
      <c r="F252" s="25">
        <v>47</v>
      </c>
      <c r="G252" s="25">
        <v>0</v>
      </c>
      <c r="H252" s="25">
        <v>2</v>
      </c>
      <c r="I252" s="25">
        <v>0</v>
      </c>
      <c r="J252" s="25">
        <v>2</v>
      </c>
      <c r="K252" s="5">
        <f>G252-I252</f>
        <v>0</v>
      </c>
      <c r="L252" s="5">
        <f>H252-J252</f>
        <v>0</v>
      </c>
      <c r="M252" s="25"/>
    </row>
    <row r="253" spans="1:13" ht="15">
      <c r="A253" s="4">
        <v>248</v>
      </c>
      <c r="B253" s="24" t="s">
        <v>591</v>
      </c>
      <c r="C253" s="24" t="s">
        <v>622</v>
      </c>
      <c r="D253" s="24"/>
      <c r="E253" s="4" t="s">
        <v>626</v>
      </c>
      <c r="F253" s="25">
        <v>37</v>
      </c>
      <c r="G253" s="25">
        <v>0</v>
      </c>
      <c r="H253" s="25">
        <v>2</v>
      </c>
      <c r="I253" s="25">
        <v>0</v>
      </c>
      <c r="J253" s="25">
        <v>2</v>
      </c>
      <c r="K253" s="5">
        <f>G253-I253</f>
        <v>0</v>
      </c>
      <c r="L253" s="5">
        <f>H253-J253</f>
        <v>0</v>
      </c>
      <c r="M253" s="25"/>
    </row>
    <row r="254" spans="1:13" ht="15">
      <c r="A254" s="4">
        <v>249</v>
      </c>
      <c r="B254" s="24" t="s">
        <v>591</v>
      </c>
      <c r="C254" s="24" t="s">
        <v>622</v>
      </c>
      <c r="D254" s="24"/>
      <c r="E254" s="4" t="s">
        <v>18</v>
      </c>
      <c r="F254" s="25">
        <f aca="true" t="shared" si="93" ref="F254:L254">SUM(F252:F253)</f>
        <v>84</v>
      </c>
      <c r="G254" s="25">
        <f t="shared" si="93"/>
        <v>0</v>
      </c>
      <c r="H254" s="25">
        <f t="shared" si="93"/>
        <v>4</v>
      </c>
      <c r="I254" s="25">
        <f t="shared" si="93"/>
        <v>0</v>
      </c>
      <c r="J254" s="25">
        <f t="shared" si="93"/>
        <v>4</v>
      </c>
      <c r="K254" s="25">
        <f t="shared" si="93"/>
        <v>0</v>
      </c>
      <c r="L254" s="25">
        <f t="shared" si="93"/>
        <v>0</v>
      </c>
      <c r="M254" s="25"/>
    </row>
    <row r="255" spans="1:13" ht="30">
      <c r="A255" s="4">
        <v>250</v>
      </c>
      <c r="B255" s="24" t="s">
        <v>643</v>
      </c>
      <c r="C255" s="6" t="s">
        <v>656</v>
      </c>
      <c r="D255" s="6" t="s">
        <v>657</v>
      </c>
      <c r="E255" s="11" t="s">
        <v>658</v>
      </c>
      <c r="F255" s="10">
        <v>10</v>
      </c>
      <c r="G255" s="26">
        <v>0</v>
      </c>
      <c r="H255" s="26">
        <v>1</v>
      </c>
      <c r="I255" s="26">
        <v>0</v>
      </c>
      <c r="J255" s="26">
        <v>1</v>
      </c>
      <c r="K255" s="5">
        <f>G255-I255</f>
        <v>0</v>
      </c>
      <c r="L255" s="5">
        <f>H255-J255</f>
        <v>0</v>
      </c>
      <c r="M255" s="25"/>
    </row>
    <row r="256" spans="1:13" ht="15">
      <c r="A256" s="4">
        <v>251</v>
      </c>
      <c r="B256" s="24" t="s">
        <v>643</v>
      </c>
      <c r="C256" s="6" t="s">
        <v>656</v>
      </c>
      <c r="D256" s="6"/>
      <c r="E256" s="11" t="s">
        <v>657</v>
      </c>
      <c r="F256" s="10">
        <v>80</v>
      </c>
      <c r="G256" s="26">
        <v>0</v>
      </c>
      <c r="H256" s="26">
        <v>3</v>
      </c>
      <c r="I256" s="26">
        <v>0</v>
      </c>
      <c r="J256" s="26">
        <v>3</v>
      </c>
      <c r="K256" s="5">
        <f>G256-I256</f>
        <v>0</v>
      </c>
      <c r="L256" s="5">
        <f>H256-J256</f>
        <v>0</v>
      </c>
      <c r="M256" s="25"/>
    </row>
    <row r="257" spans="1:13" ht="15">
      <c r="A257" s="4">
        <v>252</v>
      </c>
      <c r="B257" s="24" t="s">
        <v>643</v>
      </c>
      <c r="C257" s="6" t="s">
        <v>656</v>
      </c>
      <c r="D257" s="6"/>
      <c r="E257" s="11" t="s">
        <v>18</v>
      </c>
      <c r="F257" s="10">
        <f aca="true" t="shared" si="94" ref="F257:L257">SUM(F255:F256)</f>
        <v>90</v>
      </c>
      <c r="G257" s="10">
        <f t="shared" si="94"/>
        <v>0</v>
      </c>
      <c r="H257" s="10">
        <f t="shared" si="94"/>
        <v>4</v>
      </c>
      <c r="I257" s="10">
        <f t="shared" si="94"/>
        <v>0</v>
      </c>
      <c r="J257" s="10">
        <f t="shared" si="94"/>
        <v>4</v>
      </c>
      <c r="K257" s="10">
        <f t="shared" si="94"/>
        <v>0</v>
      </c>
      <c r="L257" s="10">
        <f t="shared" si="94"/>
        <v>0</v>
      </c>
      <c r="M257" s="25"/>
    </row>
    <row r="258" spans="1:13" ht="30">
      <c r="A258" s="4">
        <v>253</v>
      </c>
      <c r="B258" s="24" t="s">
        <v>643</v>
      </c>
      <c r="C258" s="6" t="s">
        <v>659</v>
      </c>
      <c r="D258" s="6" t="s">
        <v>660</v>
      </c>
      <c r="E258" s="11" t="s">
        <v>661</v>
      </c>
      <c r="F258" s="10">
        <v>13</v>
      </c>
      <c r="G258" s="26">
        <v>0</v>
      </c>
      <c r="H258" s="26">
        <v>1</v>
      </c>
      <c r="I258" s="26">
        <v>0</v>
      </c>
      <c r="J258" s="26">
        <v>1</v>
      </c>
      <c r="K258" s="5">
        <f aca="true" t="shared" si="95" ref="K258:L260">G258-I258</f>
        <v>0</v>
      </c>
      <c r="L258" s="5">
        <f t="shared" si="95"/>
        <v>0</v>
      </c>
      <c r="M258" s="25"/>
    </row>
    <row r="259" spans="1:13" ht="30">
      <c r="A259" s="4">
        <v>254</v>
      </c>
      <c r="B259" s="24" t="s">
        <v>643</v>
      </c>
      <c r="C259" s="6" t="s">
        <v>659</v>
      </c>
      <c r="D259" s="6"/>
      <c r="E259" s="11" t="s">
        <v>662</v>
      </c>
      <c r="F259" s="10">
        <v>21</v>
      </c>
      <c r="G259" s="26">
        <v>0</v>
      </c>
      <c r="H259" s="26">
        <v>2</v>
      </c>
      <c r="I259" s="26">
        <v>0</v>
      </c>
      <c r="J259" s="26">
        <v>2</v>
      </c>
      <c r="K259" s="5">
        <f t="shared" si="95"/>
        <v>0</v>
      </c>
      <c r="L259" s="5">
        <f t="shared" si="95"/>
        <v>0</v>
      </c>
      <c r="M259" s="25"/>
    </row>
    <row r="260" spans="1:13" ht="15">
      <c r="A260" s="4">
        <v>255</v>
      </c>
      <c r="B260" s="24" t="s">
        <v>643</v>
      </c>
      <c r="C260" s="6" t="s">
        <v>659</v>
      </c>
      <c r="D260" s="6"/>
      <c r="E260" s="11" t="s">
        <v>660</v>
      </c>
      <c r="F260" s="10">
        <v>74</v>
      </c>
      <c r="G260" s="26">
        <v>1</v>
      </c>
      <c r="H260" s="26">
        <v>3</v>
      </c>
      <c r="I260" s="26">
        <v>1</v>
      </c>
      <c r="J260" s="26">
        <v>3</v>
      </c>
      <c r="K260" s="5">
        <f t="shared" si="95"/>
        <v>0</v>
      </c>
      <c r="L260" s="5">
        <f t="shared" si="95"/>
        <v>0</v>
      </c>
      <c r="M260" s="25"/>
    </row>
    <row r="261" spans="1:13" ht="15">
      <c r="A261" s="4">
        <v>256</v>
      </c>
      <c r="B261" s="24" t="s">
        <v>643</v>
      </c>
      <c r="C261" s="6" t="s">
        <v>659</v>
      </c>
      <c r="D261" s="6"/>
      <c r="E261" s="11" t="s">
        <v>18</v>
      </c>
      <c r="F261" s="10">
        <f aca="true" t="shared" si="96" ref="F261:L261">SUM(F258:F260)</f>
        <v>108</v>
      </c>
      <c r="G261" s="10">
        <f t="shared" si="96"/>
        <v>1</v>
      </c>
      <c r="H261" s="10">
        <f t="shared" si="96"/>
        <v>6</v>
      </c>
      <c r="I261" s="10">
        <f t="shared" si="96"/>
        <v>1</v>
      </c>
      <c r="J261" s="10">
        <f t="shared" si="96"/>
        <v>6</v>
      </c>
      <c r="K261" s="10">
        <f t="shared" si="96"/>
        <v>0</v>
      </c>
      <c r="L261" s="10">
        <f t="shared" si="96"/>
        <v>0</v>
      </c>
      <c r="M261" s="25"/>
    </row>
    <row r="262" spans="1:13" ht="30">
      <c r="A262" s="4">
        <v>257</v>
      </c>
      <c r="B262" s="6" t="s">
        <v>666</v>
      </c>
      <c r="C262" s="6" t="s">
        <v>667</v>
      </c>
      <c r="D262" s="6" t="s">
        <v>668</v>
      </c>
      <c r="E262" s="11" t="s">
        <v>668</v>
      </c>
      <c r="F262" s="10">
        <v>97</v>
      </c>
      <c r="G262" s="4">
        <v>0</v>
      </c>
      <c r="H262" s="4">
        <v>4</v>
      </c>
      <c r="I262" s="25">
        <v>0</v>
      </c>
      <c r="J262" s="25">
        <v>4</v>
      </c>
      <c r="K262" s="25">
        <v>0</v>
      </c>
      <c r="L262" s="25">
        <v>0</v>
      </c>
      <c r="M262" s="25"/>
    </row>
    <row r="263" spans="1:13" ht="15">
      <c r="A263" s="4">
        <v>258</v>
      </c>
      <c r="B263" s="6" t="s">
        <v>666</v>
      </c>
      <c r="C263" s="6" t="s">
        <v>667</v>
      </c>
      <c r="D263" s="6"/>
      <c r="E263" s="9" t="s">
        <v>669</v>
      </c>
      <c r="F263" s="10">
        <v>63</v>
      </c>
      <c r="G263" s="25">
        <v>1</v>
      </c>
      <c r="H263" s="25">
        <v>2</v>
      </c>
      <c r="I263" s="25">
        <v>1</v>
      </c>
      <c r="J263" s="25">
        <v>2</v>
      </c>
      <c r="K263" s="5">
        <f>G263-I263</f>
        <v>0</v>
      </c>
      <c r="L263" s="5">
        <f>H263-J263</f>
        <v>0</v>
      </c>
      <c r="M263" s="25"/>
    </row>
    <row r="264" spans="1:13" ht="15">
      <c r="A264" s="4">
        <v>259</v>
      </c>
      <c r="B264" s="6" t="s">
        <v>666</v>
      </c>
      <c r="C264" s="6" t="s">
        <v>667</v>
      </c>
      <c r="D264" s="6"/>
      <c r="E264" s="9" t="s">
        <v>18</v>
      </c>
      <c r="F264" s="10">
        <f aca="true" t="shared" si="97" ref="F264:L264">SUM(F262:F263)</f>
        <v>160</v>
      </c>
      <c r="G264" s="10">
        <f t="shared" si="97"/>
        <v>1</v>
      </c>
      <c r="H264" s="10">
        <f t="shared" si="97"/>
        <v>6</v>
      </c>
      <c r="I264" s="10">
        <f t="shared" si="97"/>
        <v>1</v>
      </c>
      <c r="J264" s="10">
        <f t="shared" si="97"/>
        <v>6</v>
      </c>
      <c r="K264" s="10">
        <f t="shared" si="97"/>
        <v>0</v>
      </c>
      <c r="L264" s="10">
        <f t="shared" si="97"/>
        <v>0</v>
      </c>
      <c r="M264" s="25"/>
    </row>
    <row r="265" spans="1:13" ht="30">
      <c r="A265" s="4">
        <v>260</v>
      </c>
      <c r="B265" s="6" t="s">
        <v>666</v>
      </c>
      <c r="C265" s="6" t="s">
        <v>670</v>
      </c>
      <c r="D265" s="8" t="s">
        <v>671</v>
      </c>
      <c r="E265" s="9" t="s">
        <v>672</v>
      </c>
      <c r="F265" s="25">
        <v>28</v>
      </c>
      <c r="G265" s="25">
        <v>0</v>
      </c>
      <c r="H265" s="25">
        <v>2</v>
      </c>
      <c r="I265" s="25">
        <v>0</v>
      </c>
      <c r="J265" s="25">
        <v>2</v>
      </c>
      <c r="K265" s="5">
        <f>G265-I265</f>
        <v>0</v>
      </c>
      <c r="L265" s="5">
        <f>H265-J265</f>
        <v>0</v>
      </c>
      <c r="M265" s="25"/>
    </row>
    <row r="266" spans="1:13" ht="30">
      <c r="A266" s="4">
        <v>261</v>
      </c>
      <c r="B266" s="6" t="s">
        <v>666</v>
      </c>
      <c r="C266" s="6" t="s">
        <v>670</v>
      </c>
      <c r="D266" s="8"/>
      <c r="E266" s="9" t="s">
        <v>671</v>
      </c>
      <c r="F266" s="10">
        <v>55</v>
      </c>
      <c r="G266" s="25">
        <v>0</v>
      </c>
      <c r="H266" s="25">
        <v>3</v>
      </c>
      <c r="I266" s="25">
        <v>0</v>
      </c>
      <c r="J266" s="25">
        <v>3</v>
      </c>
      <c r="K266" s="5">
        <f>G266-I266</f>
        <v>0</v>
      </c>
      <c r="L266" s="5">
        <f>H266-J266</f>
        <v>0</v>
      </c>
      <c r="M266" s="25"/>
    </row>
    <row r="267" spans="1:13" ht="15">
      <c r="A267" s="4">
        <v>262</v>
      </c>
      <c r="B267" s="6" t="s">
        <v>666</v>
      </c>
      <c r="C267" s="6" t="s">
        <v>670</v>
      </c>
      <c r="D267" s="8"/>
      <c r="E267" s="9" t="s">
        <v>18</v>
      </c>
      <c r="F267" s="10">
        <f aca="true" t="shared" si="98" ref="F267:L267">SUM(F265:F266)</f>
        <v>83</v>
      </c>
      <c r="G267" s="10">
        <f t="shared" si="98"/>
        <v>0</v>
      </c>
      <c r="H267" s="10">
        <f t="shared" si="98"/>
        <v>5</v>
      </c>
      <c r="I267" s="10">
        <f t="shared" si="98"/>
        <v>0</v>
      </c>
      <c r="J267" s="10">
        <f t="shared" si="98"/>
        <v>5</v>
      </c>
      <c r="K267" s="10">
        <f t="shared" si="98"/>
        <v>0</v>
      </c>
      <c r="L267" s="10">
        <f t="shared" si="98"/>
        <v>0</v>
      </c>
      <c r="M267" s="25"/>
    </row>
    <row r="268" spans="1:13" ht="30">
      <c r="A268" s="4">
        <v>263</v>
      </c>
      <c r="B268" s="6" t="s">
        <v>666</v>
      </c>
      <c r="C268" s="6" t="s">
        <v>666</v>
      </c>
      <c r="D268" s="8" t="s">
        <v>673</v>
      </c>
      <c r="E268" s="9" t="s">
        <v>674</v>
      </c>
      <c r="F268" s="25">
        <v>6</v>
      </c>
      <c r="G268" s="25">
        <v>0</v>
      </c>
      <c r="H268" s="25">
        <v>1</v>
      </c>
      <c r="I268" s="25">
        <v>0</v>
      </c>
      <c r="J268" s="25">
        <v>1</v>
      </c>
      <c r="K268" s="5">
        <f aca="true" t="shared" si="99" ref="K268:L270">G268-I268</f>
        <v>0</v>
      </c>
      <c r="L268" s="5">
        <f t="shared" si="99"/>
        <v>0</v>
      </c>
      <c r="M268" s="25"/>
    </row>
    <row r="269" spans="1:13" ht="30">
      <c r="A269" s="4">
        <v>264</v>
      </c>
      <c r="B269" s="6" t="s">
        <v>666</v>
      </c>
      <c r="C269" s="6" t="s">
        <v>666</v>
      </c>
      <c r="D269" s="8"/>
      <c r="E269" s="9" t="s">
        <v>675</v>
      </c>
      <c r="F269" s="25">
        <v>41</v>
      </c>
      <c r="G269" s="25">
        <v>0</v>
      </c>
      <c r="H269" s="25">
        <v>2</v>
      </c>
      <c r="I269" s="25">
        <v>0</v>
      </c>
      <c r="J269" s="25">
        <v>2</v>
      </c>
      <c r="K269" s="5">
        <f t="shared" si="99"/>
        <v>0</v>
      </c>
      <c r="L269" s="5">
        <f t="shared" si="99"/>
        <v>0</v>
      </c>
      <c r="M269" s="25"/>
    </row>
    <row r="270" spans="1:13" ht="15">
      <c r="A270" s="4">
        <v>265</v>
      </c>
      <c r="B270" s="6" t="s">
        <v>666</v>
      </c>
      <c r="C270" s="6" t="s">
        <v>666</v>
      </c>
      <c r="D270" s="8"/>
      <c r="E270" s="9" t="s">
        <v>673</v>
      </c>
      <c r="F270" s="25">
        <v>43</v>
      </c>
      <c r="G270" s="26">
        <v>0</v>
      </c>
      <c r="H270" s="26">
        <v>3</v>
      </c>
      <c r="I270" s="26">
        <v>0</v>
      </c>
      <c r="J270" s="26">
        <v>3</v>
      </c>
      <c r="K270" s="5">
        <f t="shared" si="99"/>
        <v>0</v>
      </c>
      <c r="L270" s="5">
        <f t="shared" si="99"/>
        <v>0</v>
      </c>
      <c r="M270" s="25"/>
    </row>
    <row r="271" spans="1:13" ht="15">
      <c r="A271" s="4">
        <v>266</v>
      </c>
      <c r="B271" s="6" t="s">
        <v>666</v>
      </c>
      <c r="C271" s="6" t="s">
        <v>666</v>
      </c>
      <c r="D271" s="8"/>
      <c r="E271" s="9" t="s">
        <v>18</v>
      </c>
      <c r="F271" s="25">
        <f aca="true" t="shared" si="100" ref="F271:L271">SUM(F268:F270)</f>
        <v>90</v>
      </c>
      <c r="G271" s="25">
        <f t="shared" si="100"/>
        <v>0</v>
      </c>
      <c r="H271" s="25">
        <f t="shared" si="100"/>
        <v>6</v>
      </c>
      <c r="I271" s="25">
        <f t="shared" si="100"/>
        <v>0</v>
      </c>
      <c r="J271" s="25">
        <f t="shared" si="100"/>
        <v>6</v>
      </c>
      <c r="K271" s="25">
        <f t="shared" si="100"/>
        <v>0</v>
      </c>
      <c r="L271" s="25">
        <f t="shared" si="100"/>
        <v>0</v>
      </c>
      <c r="M271" s="25"/>
    </row>
    <row r="272" spans="1:13" ht="30">
      <c r="A272" s="4">
        <v>267</v>
      </c>
      <c r="B272" s="6" t="s">
        <v>666</v>
      </c>
      <c r="C272" s="6" t="s">
        <v>681</v>
      </c>
      <c r="D272" s="8" t="s">
        <v>682</v>
      </c>
      <c r="E272" s="9" t="s">
        <v>683</v>
      </c>
      <c r="F272" s="25">
        <v>16</v>
      </c>
      <c r="G272" s="25">
        <v>0</v>
      </c>
      <c r="H272" s="25">
        <v>1</v>
      </c>
      <c r="I272" s="25">
        <v>0</v>
      </c>
      <c r="J272" s="25">
        <v>1</v>
      </c>
      <c r="K272" s="5">
        <f aca="true" t="shared" si="101" ref="K272:L274">G272-I272</f>
        <v>0</v>
      </c>
      <c r="L272" s="5">
        <f t="shared" si="101"/>
        <v>0</v>
      </c>
      <c r="M272" s="25"/>
    </row>
    <row r="273" spans="1:13" ht="15">
      <c r="A273" s="4">
        <v>268</v>
      </c>
      <c r="B273" s="6" t="s">
        <v>666</v>
      </c>
      <c r="C273" s="6" t="s">
        <v>681</v>
      </c>
      <c r="D273" s="8"/>
      <c r="E273" s="9" t="s">
        <v>682</v>
      </c>
      <c r="F273" s="25">
        <v>56</v>
      </c>
      <c r="G273" s="25">
        <v>0</v>
      </c>
      <c r="H273" s="25">
        <v>3</v>
      </c>
      <c r="I273" s="25">
        <v>0</v>
      </c>
      <c r="J273" s="25">
        <v>3</v>
      </c>
      <c r="K273" s="5">
        <f t="shared" si="101"/>
        <v>0</v>
      </c>
      <c r="L273" s="5">
        <f t="shared" si="101"/>
        <v>0</v>
      </c>
      <c r="M273" s="25"/>
    </row>
    <row r="274" spans="1:13" ht="15">
      <c r="A274" s="4">
        <v>269</v>
      </c>
      <c r="B274" s="6" t="s">
        <v>666</v>
      </c>
      <c r="C274" s="6" t="s">
        <v>681</v>
      </c>
      <c r="D274" s="8"/>
      <c r="E274" s="9" t="s">
        <v>684</v>
      </c>
      <c r="F274" s="25">
        <v>59</v>
      </c>
      <c r="G274" s="25">
        <v>0</v>
      </c>
      <c r="H274" s="25">
        <v>3</v>
      </c>
      <c r="I274" s="25">
        <v>0</v>
      </c>
      <c r="J274" s="25">
        <v>3</v>
      </c>
      <c r="K274" s="5">
        <f t="shared" si="101"/>
        <v>0</v>
      </c>
      <c r="L274" s="5">
        <f t="shared" si="101"/>
        <v>0</v>
      </c>
      <c r="M274" s="25"/>
    </row>
    <row r="275" spans="1:13" ht="15">
      <c r="A275" s="4">
        <v>270</v>
      </c>
      <c r="B275" s="6" t="s">
        <v>666</v>
      </c>
      <c r="C275" s="6" t="s">
        <v>681</v>
      </c>
      <c r="D275" s="8"/>
      <c r="E275" s="9" t="s">
        <v>18</v>
      </c>
      <c r="F275" s="25">
        <f aca="true" t="shared" si="102" ref="F275:L275">SUM(F272:F274)</f>
        <v>131</v>
      </c>
      <c r="G275" s="25">
        <f t="shared" si="102"/>
        <v>0</v>
      </c>
      <c r="H275" s="25">
        <f t="shared" si="102"/>
        <v>7</v>
      </c>
      <c r="I275" s="25">
        <f t="shared" si="102"/>
        <v>0</v>
      </c>
      <c r="J275" s="25">
        <f t="shared" si="102"/>
        <v>7</v>
      </c>
      <c r="K275" s="25">
        <f t="shared" si="102"/>
        <v>0</v>
      </c>
      <c r="L275" s="25">
        <f t="shared" si="102"/>
        <v>0</v>
      </c>
      <c r="M275" s="25"/>
    </row>
    <row r="276" spans="1:13" ht="30">
      <c r="A276" s="4">
        <v>271</v>
      </c>
      <c r="B276" s="24" t="s">
        <v>688</v>
      </c>
      <c r="C276" s="24" t="s">
        <v>698</v>
      </c>
      <c r="D276" s="8" t="s">
        <v>699</v>
      </c>
      <c r="E276" s="9" t="s">
        <v>700</v>
      </c>
      <c r="F276" s="25">
        <v>14</v>
      </c>
      <c r="G276" s="25">
        <v>0</v>
      </c>
      <c r="H276" s="25">
        <v>2</v>
      </c>
      <c r="I276" s="25">
        <v>0</v>
      </c>
      <c r="J276" s="25">
        <v>2</v>
      </c>
      <c r="K276" s="5">
        <f>G276-I276</f>
        <v>0</v>
      </c>
      <c r="L276" s="5">
        <f>H276-J276</f>
        <v>0</v>
      </c>
      <c r="M276" s="25"/>
    </row>
    <row r="277" spans="1:13" ht="30">
      <c r="A277" s="4">
        <v>272</v>
      </c>
      <c r="B277" s="24" t="s">
        <v>688</v>
      </c>
      <c r="C277" s="24" t="s">
        <v>698</v>
      </c>
      <c r="D277" s="8"/>
      <c r="E277" s="9" t="s">
        <v>699</v>
      </c>
      <c r="F277" s="25">
        <v>70</v>
      </c>
      <c r="G277" s="25">
        <v>1</v>
      </c>
      <c r="H277" s="25">
        <v>2</v>
      </c>
      <c r="I277" s="25">
        <v>1</v>
      </c>
      <c r="J277" s="25">
        <v>2</v>
      </c>
      <c r="K277" s="5">
        <f>G277-I277</f>
        <v>0</v>
      </c>
      <c r="L277" s="5">
        <f>H277-J277</f>
        <v>0</v>
      </c>
      <c r="M277" s="25"/>
    </row>
    <row r="278" spans="1:13" ht="15">
      <c r="A278" s="4">
        <v>273</v>
      </c>
      <c r="B278" s="24" t="s">
        <v>688</v>
      </c>
      <c r="C278" s="24" t="s">
        <v>698</v>
      </c>
      <c r="D278" s="8"/>
      <c r="E278" s="9" t="s">
        <v>18</v>
      </c>
      <c r="F278" s="25">
        <f aca="true" t="shared" si="103" ref="F278:L278">SUM(F276:F277)</f>
        <v>84</v>
      </c>
      <c r="G278" s="25">
        <f t="shared" si="103"/>
        <v>1</v>
      </c>
      <c r="H278" s="25">
        <f t="shared" si="103"/>
        <v>4</v>
      </c>
      <c r="I278" s="25">
        <f t="shared" si="103"/>
        <v>1</v>
      </c>
      <c r="J278" s="25">
        <f t="shared" si="103"/>
        <v>4</v>
      </c>
      <c r="K278" s="25">
        <f t="shared" si="103"/>
        <v>0</v>
      </c>
      <c r="L278" s="25">
        <f t="shared" si="103"/>
        <v>0</v>
      </c>
      <c r="M278" s="25"/>
    </row>
    <row r="279" spans="1:13" ht="30">
      <c r="A279" s="4">
        <v>274</v>
      </c>
      <c r="B279" s="24" t="s">
        <v>688</v>
      </c>
      <c r="C279" s="24" t="s">
        <v>704</v>
      </c>
      <c r="D279" s="8" t="s">
        <v>705</v>
      </c>
      <c r="E279" s="9" t="s">
        <v>706</v>
      </c>
      <c r="F279" s="25">
        <v>11</v>
      </c>
      <c r="G279" s="25">
        <v>0</v>
      </c>
      <c r="H279" s="25">
        <v>1</v>
      </c>
      <c r="I279" s="25">
        <v>0</v>
      </c>
      <c r="J279" s="25">
        <v>1</v>
      </c>
      <c r="K279" s="5">
        <f>G279-I279</f>
        <v>0</v>
      </c>
      <c r="L279" s="5">
        <f>H279-J279</f>
        <v>0</v>
      </c>
      <c r="M279" s="25"/>
    </row>
    <row r="280" spans="1:13" ht="15">
      <c r="A280" s="4">
        <v>275</v>
      </c>
      <c r="B280" s="24" t="s">
        <v>688</v>
      </c>
      <c r="C280" s="24" t="s">
        <v>704</v>
      </c>
      <c r="D280" s="8"/>
      <c r="E280" s="9" t="s">
        <v>705</v>
      </c>
      <c r="F280" s="25">
        <v>156</v>
      </c>
      <c r="G280" s="25">
        <v>1</v>
      </c>
      <c r="H280" s="25">
        <v>5</v>
      </c>
      <c r="I280" s="25">
        <v>1</v>
      </c>
      <c r="J280" s="25">
        <v>5</v>
      </c>
      <c r="K280" s="5">
        <f>G280-I280</f>
        <v>0</v>
      </c>
      <c r="L280" s="5">
        <f>H280-J280</f>
        <v>0</v>
      </c>
      <c r="M280" s="25"/>
    </row>
    <row r="281" spans="1:13" ht="15">
      <c r="A281" s="4">
        <v>276</v>
      </c>
      <c r="B281" s="24" t="s">
        <v>688</v>
      </c>
      <c r="C281" s="24" t="s">
        <v>704</v>
      </c>
      <c r="D281" s="8"/>
      <c r="E281" s="9" t="s">
        <v>18</v>
      </c>
      <c r="F281" s="25">
        <f aca="true" t="shared" si="104" ref="F281:L281">SUM(F279:F280)</f>
        <v>167</v>
      </c>
      <c r="G281" s="25">
        <f t="shared" si="104"/>
        <v>1</v>
      </c>
      <c r="H281" s="25">
        <f t="shared" si="104"/>
        <v>6</v>
      </c>
      <c r="I281" s="25">
        <f t="shared" si="104"/>
        <v>1</v>
      </c>
      <c r="J281" s="25">
        <f t="shared" si="104"/>
        <v>6</v>
      </c>
      <c r="K281" s="25">
        <f t="shared" si="104"/>
        <v>0</v>
      </c>
      <c r="L281" s="25">
        <f t="shared" si="104"/>
        <v>0</v>
      </c>
      <c r="M281" s="25"/>
    </row>
    <row r="282" spans="1:13" ht="30">
      <c r="A282" s="4">
        <v>277</v>
      </c>
      <c r="B282" s="24" t="s">
        <v>725</v>
      </c>
      <c r="C282" s="24" t="s">
        <v>726</v>
      </c>
      <c r="D282" s="24" t="s">
        <v>727</v>
      </c>
      <c r="E282" s="4" t="s">
        <v>728</v>
      </c>
      <c r="F282" s="25">
        <v>8</v>
      </c>
      <c r="G282" s="25">
        <f>SUM(K282+I282)</f>
        <v>0</v>
      </c>
      <c r="H282" s="25">
        <f>SUM(L282+J282)</f>
        <v>2</v>
      </c>
      <c r="I282" s="25">
        <v>0</v>
      </c>
      <c r="J282" s="25">
        <v>1</v>
      </c>
      <c r="K282" s="5">
        <f>G282-I282</f>
        <v>0</v>
      </c>
      <c r="L282" s="5">
        <f>H282-J282</f>
        <v>0</v>
      </c>
      <c r="M282" s="25"/>
    </row>
    <row r="283" spans="1:13" ht="30">
      <c r="A283" s="4">
        <v>278</v>
      </c>
      <c r="B283" s="24" t="s">
        <v>725</v>
      </c>
      <c r="C283" s="24" t="s">
        <v>726</v>
      </c>
      <c r="D283" s="24"/>
      <c r="E283" s="4" t="s">
        <v>727</v>
      </c>
      <c r="F283" s="25">
        <v>91</v>
      </c>
      <c r="G283" s="26">
        <v>0</v>
      </c>
      <c r="H283" s="25">
        <v>4</v>
      </c>
      <c r="I283" s="5">
        <v>0</v>
      </c>
      <c r="J283" s="25">
        <v>4</v>
      </c>
      <c r="K283" s="5">
        <f>G283-I283</f>
        <v>0</v>
      </c>
      <c r="L283" s="5">
        <f>H283-J283</f>
        <v>0</v>
      </c>
      <c r="M283" s="25"/>
    </row>
    <row r="284" spans="1:13" ht="15">
      <c r="A284" s="4">
        <v>279</v>
      </c>
      <c r="B284" s="24" t="s">
        <v>725</v>
      </c>
      <c r="C284" s="24" t="s">
        <v>726</v>
      </c>
      <c r="D284" s="24"/>
      <c r="E284" s="4" t="s">
        <v>18</v>
      </c>
      <c r="F284" s="25">
        <f aca="true" t="shared" si="105" ref="F284:M284">SUM(F282:F283)</f>
        <v>99</v>
      </c>
      <c r="G284" s="25">
        <f t="shared" si="105"/>
        <v>0</v>
      </c>
      <c r="H284" s="25">
        <f t="shared" si="105"/>
        <v>0</v>
      </c>
      <c r="I284" s="25">
        <f t="shared" si="105"/>
        <v>0</v>
      </c>
      <c r="J284" s="25">
        <f t="shared" si="105"/>
        <v>5</v>
      </c>
      <c r="K284" s="25">
        <f t="shared" si="105"/>
        <v>0</v>
      </c>
      <c r="L284" s="25">
        <f t="shared" si="105"/>
        <v>0</v>
      </c>
      <c r="M284" s="25">
        <f t="shared" si="105"/>
        <v>0</v>
      </c>
    </row>
    <row r="285" spans="1:13" ht="15">
      <c r="A285" s="4">
        <v>280</v>
      </c>
      <c r="B285" s="24" t="s">
        <v>725</v>
      </c>
      <c r="C285" s="24" t="s">
        <v>725</v>
      </c>
      <c r="D285" s="24" t="s">
        <v>729</v>
      </c>
      <c r="E285" s="4" t="s">
        <v>729</v>
      </c>
      <c r="F285" s="25">
        <v>55</v>
      </c>
      <c r="G285" s="25">
        <f>SUM(K285+I285)</f>
        <v>1</v>
      </c>
      <c r="H285" s="25">
        <f>SUM(L285+J285)</f>
        <v>2</v>
      </c>
      <c r="I285" s="25">
        <v>1</v>
      </c>
      <c r="J285" s="25">
        <v>1</v>
      </c>
      <c r="K285" s="5">
        <f>G285-I285</f>
        <v>0</v>
      </c>
      <c r="L285" s="5">
        <f>H285-J285</f>
        <v>0</v>
      </c>
      <c r="M285" s="25"/>
    </row>
    <row r="286" spans="1:13" ht="30">
      <c r="A286" s="4">
        <v>281</v>
      </c>
      <c r="B286" s="24" t="s">
        <v>725</v>
      </c>
      <c r="C286" s="24" t="s">
        <v>725</v>
      </c>
      <c r="D286" s="24"/>
      <c r="E286" s="4" t="s">
        <v>730</v>
      </c>
      <c r="F286" s="25">
        <v>30</v>
      </c>
      <c r="G286" s="25">
        <f>SUM(K286+I286)</f>
        <v>0</v>
      </c>
      <c r="H286" s="25">
        <f>SUM(L286+J286)</f>
        <v>2</v>
      </c>
      <c r="I286" s="25">
        <v>0</v>
      </c>
      <c r="J286" s="25">
        <v>2</v>
      </c>
      <c r="K286" s="5">
        <f>G286-I286</f>
        <v>0</v>
      </c>
      <c r="L286" s="5">
        <f>H286-J286</f>
        <v>0</v>
      </c>
      <c r="M286" s="25"/>
    </row>
    <row r="287" spans="1:13" ht="15">
      <c r="A287" s="4">
        <v>282</v>
      </c>
      <c r="B287" s="24" t="s">
        <v>725</v>
      </c>
      <c r="C287" s="24" t="s">
        <v>725</v>
      </c>
      <c r="D287" s="24"/>
      <c r="E287" s="4" t="s">
        <v>18</v>
      </c>
      <c r="F287" s="25">
        <f aca="true" t="shared" si="106" ref="F287:L287">SUM(F285:F286)</f>
        <v>85</v>
      </c>
      <c r="G287" s="25">
        <f t="shared" si="106"/>
        <v>0</v>
      </c>
      <c r="H287" s="25">
        <f t="shared" si="106"/>
        <v>0</v>
      </c>
      <c r="I287" s="25">
        <f t="shared" si="106"/>
        <v>1</v>
      </c>
      <c r="J287" s="25">
        <f t="shared" si="106"/>
        <v>3</v>
      </c>
      <c r="K287" s="25">
        <f t="shared" si="106"/>
        <v>0</v>
      </c>
      <c r="L287" s="25">
        <f t="shared" si="106"/>
        <v>0</v>
      </c>
      <c r="M287" s="25"/>
    </row>
    <row r="288" spans="1:13" ht="15">
      <c r="A288" s="4">
        <v>283</v>
      </c>
      <c r="B288" s="24" t="s">
        <v>734</v>
      </c>
      <c r="C288" s="24" t="s">
        <v>738</v>
      </c>
      <c r="D288" s="24" t="s">
        <v>739</v>
      </c>
      <c r="E288" s="4" t="s">
        <v>739</v>
      </c>
      <c r="F288" s="25">
        <v>114</v>
      </c>
      <c r="G288" s="26">
        <v>0</v>
      </c>
      <c r="H288" s="25">
        <v>3</v>
      </c>
      <c r="I288" s="5">
        <v>0</v>
      </c>
      <c r="J288" s="25">
        <v>3</v>
      </c>
      <c r="K288" s="5">
        <f>G288-I288</f>
        <v>0</v>
      </c>
      <c r="L288" s="5">
        <f>H288-J288</f>
        <v>0</v>
      </c>
      <c r="M288" s="25"/>
    </row>
    <row r="289" spans="1:13" ht="15">
      <c r="A289" s="4">
        <v>284</v>
      </c>
      <c r="B289" s="24" t="s">
        <v>734</v>
      </c>
      <c r="C289" s="24" t="s">
        <v>738</v>
      </c>
      <c r="D289" s="24"/>
      <c r="E289" s="24" t="s">
        <v>740</v>
      </c>
      <c r="F289" s="25">
        <v>20</v>
      </c>
      <c r="G289" s="25">
        <v>0</v>
      </c>
      <c r="H289" s="5">
        <v>2</v>
      </c>
      <c r="I289" s="5">
        <v>0</v>
      </c>
      <c r="J289" s="5">
        <v>2</v>
      </c>
      <c r="K289" s="5">
        <f>G289-I289</f>
        <v>0</v>
      </c>
      <c r="L289" s="5">
        <f>H289-J289</f>
        <v>0</v>
      </c>
      <c r="M289" s="25"/>
    </row>
    <row r="290" spans="1:13" ht="15">
      <c r="A290" s="4">
        <v>285</v>
      </c>
      <c r="B290" s="24" t="s">
        <v>734</v>
      </c>
      <c r="C290" s="24" t="s">
        <v>738</v>
      </c>
      <c r="D290" s="24"/>
      <c r="E290" s="24" t="s">
        <v>18</v>
      </c>
      <c r="F290" s="25">
        <f aca="true" t="shared" si="107" ref="F290:L290">SUM(F288:F289)</f>
        <v>134</v>
      </c>
      <c r="G290" s="25">
        <f t="shared" si="107"/>
        <v>0</v>
      </c>
      <c r="H290" s="25">
        <f t="shared" si="107"/>
        <v>5</v>
      </c>
      <c r="I290" s="25">
        <f t="shared" si="107"/>
        <v>0</v>
      </c>
      <c r="J290" s="25">
        <f t="shared" si="107"/>
        <v>5</v>
      </c>
      <c r="K290" s="25">
        <f t="shared" si="107"/>
        <v>0</v>
      </c>
      <c r="L290" s="25">
        <f t="shared" si="107"/>
        <v>0</v>
      </c>
      <c r="M290" s="25"/>
    </row>
    <row r="291" spans="1:13" ht="30">
      <c r="A291" s="4">
        <v>286</v>
      </c>
      <c r="B291" s="24" t="s">
        <v>734</v>
      </c>
      <c r="C291" s="24" t="s">
        <v>741</v>
      </c>
      <c r="D291" s="24" t="s">
        <v>742</v>
      </c>
      <c r="E291" s="24" t="s">
        <v>742</v>
      </c>
      <c r="F291" s="25">
        <v>55</v>
      </c>
      <c r="G291" s="25">
        <v>0</v>
      </c>
      <c r="H291" s="5">
        <v>3</v>
      </c>
      <c r="I291" s="5">
        <v>0</v>
      </c>
      <c r="J291" s="5">
        <v>3</v>
      </c>
      <c r="K291" s="5">
        <f>G291-I291</f>
        <v>0</v>
      </c>
      <c r="L291" s="5">
        <f>H291-J291</f>
        <v>0</v>
      </c>
      <c r="M291" s="25"/>
    </row>
    <row r="292" spans="1:13" ht="30">
      <c r="A292" s="4">
        <v>287</v>
      </c>
      <c r="B292" s="24" t="s">
        <v>734</v>
      </c>
      <c r="C292" s="24" t="s">
        <v>741</v>
      </c>
      <c r="D292" s="24"/>
      <c r="E292" s="4" t="s">
        <v>743</v>
      </c>
      <c r="F292" s="25">
        <v>29</v>
      </c>
      <c r="G292" s="25">
        <v>0</v>
      </c>
      <c r="H292" s="5">
        <v>2</v>
      </c>
      <c r="I292" s="5">
        <v>0</v>
      </c>
      <c r="J292" s="5">
        <v>2</v>
      </c>
      <c r="K292" s="5">
        <f>G292-I292</f>
        <v>0</v>
      </c>
      <c r="L292" s="5">
        <f>H292-J292</f>
        <v>0</v>
      </c>
      <c r="M292" s="25"/>
    </row>
    <row r="293" spans="1:13" ht="15">
      <c r="A293" s="4">
        <v>288</v>
      </c>
      <c r="B293" s="24" t="s">
        <v>734</v>
      </c>
      <c r="C293" s="24" t="s">
        <v>741</v>
      </c>
      <c r="D293" s="24"/>
      <c r="E293" s="4" t="s">
        <v>18</v>
      </c>
      <c r="F293" s="25">
        <f aca="true" t="shared" si="108" ref="F293:L293">SUM(F291:F292)</f>
        <v>84</v>
      </c>
      <c r="G293" s="25">
        <f t="shared" si="108"/>
        <v>0</v>
      </c>
      <c r="H293" s="25">
        <f t="shared" si="108"/>
        <v>5</v>
      </c>
      <c r="I293" s="25">
        <f t="shared" si="108"/>
        <v>0</v>
      </c>
      <c r="J293" s="25">
        <f t="shared" si="108"/>
        <v>5</v>
      </c>
      <c r="K293" s="25">
        <f t="shared" si="108"/>
        <v>0</v>
      </c>
      <c r="L293" s="25">
        <f t="shared" si="108"/>
        <v>0</v>
      </c>
      <c r="M293" s="25"/>
    </row>
    <row r="294" spans="1:13" ht="15">
      <c r="A294" s="4">
        <v>289</v>
      </c>
      <c r="B294" s="24" t="s">
        <v>734</v>
      </c>
      <c r="C294" s="24" t="s">
        <v>744</v>
      </c>
      <c r="D294" s="24" t="s">
        <v>745</v>
      </c>
      <c r="E294" s="24" t="s">
        <v>745</v>
      </c>
      <c r="F294" s="25">
        <v>87</v>
      </c>
      <c r="G294" s="26">
        <v>0</v>
      </c>
      <c r="H294" s="25">
        <v>3</v>
      </c>
      <c r="I294" s="5">
        <v>0</v>
      </c>
      <c r="J294" s="25">
        <v>3</v>
      </c>
      <c r="K294" s="5">
        <f>G294-I294</f>
        <v>0</v>
      </c>
      <c r="L294" s="5">
        <f>H294-J294</f>
        <v>0</v>
      </c>
      <c r="M294" s="25"/>
    </row>
    <row r="295" spans="1:13" ht="30">
      <c r="A295" s="4">
        <v>290</v>
      </c>
      <c r="B295" s="24" t="s">
        <v>734</v>
      </c>
      <c r="C295" s="24" t="s">
        <v>744</v>
      </c>
      <c r="D295" s="24"/>
      <c r="E295" s="24" t="s">
        <v>746</v>
      </c>
      <c r="F295" s="25">
        <v>23</v>
      </c>
      <c r="G295" s="25">
        <v>0</v>
      </c>
      <c r="H295" s="5">
        <v>2</v>
      </c>
      <c r="I295" s="5">
        <v>0</v>
      </c>
      <c r="J295" s="5">
        <v>2</v>
      </c>
      <c r="K295" s="5">
        <f>G295-I295</f>
        <v>0</v>
      </c>
      <c r="L295" s="5">
        <f>H295-J295</f>
        <v>0</v>
      </c>
      <c r="M295" s="25"/>
    </row>
    <row r="296" spans="1:13" ht="15">
      <c r="A296" s="4">
        <v>291</v>
      </c>
      <c r="B296" s="24" t="s">
        <v>734</v>
      </c>
      <c r="C296" s="24" t="s">
        <v>744</v>
      </c>
      <c r="D296" s="24"/>
      <c r="E296" s="24" t="s">
        <v>18</v>
      </c>
      <c r="F296" s="25">
        <f aca="true" t="shared" si="109" ref="F296:L296">SUM(F294:F295)</f>
        <v>110</v>
      </c>
      <c r="G296" s="25">
        <f t="shared" si="109"/>
        <v>0</v>
      </c>
      <c r="H296" s="25">
        <f t="shared" si="109"/>
        <v>5</v>
      </c>
      <c r="I296" s="25">
        <f t="shared" si="109"/>
        <v>0</v>
      </c>
      <c r="J296" s="25">
        <f t="shared" si="109"/>
        <v>5</v>
      </c>
      <c r="K296" s="25">
        <f t="shared" si="109"/>
        <v>0</v>
      </c>
      <c r="L296" s="25">
        <f t="shared" si="109"/>
        <v>0</v>
      </c>
      <c r="M296" s="25"/>
    </row>
    <row r="297" spans="1:13" ht="30">
      <c r="A297" s="4">
        <v>292</v>
      </c>
      <c r="B297" s="24" t="s">
        <v>734</v>
      </c>
      <c r="C297" s="24" t="s">
        <v>747</v>
      </c>
      <c r="D297" s="24" t="s">
        <v>748</v>
      </c>
      <c r="E297" s="24" t="s">
        <v>748</v>
      </c>
      <c r="F297" s="25">
        <v>75</v>
      </c>
      <c r="G297" s="26">
        <v>0</v>
      </c>
      <c r="H297" s="25">
        <v>3</v>
      </c>
      <c r="I297" s="5">
        <v>0</v>
      </c>
      <c r="J297" s="25">
        <v>3</v>
      </c>
      <c r="K297" s="5">
        <f aca="true" t="shared" si="110" ref="K297:L300">G297-I297</f>
        <v>0</v>
      </c>
      <c r="L297" s="5">
        <f t="shared" si="110"/>
        <v>0</v>
      </c>
      <c r="M297" s="25"/>
    </row>
    <row r="298" spans="1:13" ht="15">
      <c r="A298" s="4">
        <v>293</v>
      </c>
      <c r="B298" s="24" t="s">
        <v>734</v>
      </c>
      <c r="C298" s="24" t="s">
        <v>747</v>
      </c>
      <c r="D298" s="24"/>
      <c r="E298" s="11" t="s">
        <v>749</v>
      </c>
      <c r="F298" s="25">
        <v>14</v>
      </c>
      <c r="G298" s="25">
        <v>0</v>
      </c>
      <c r="H298" s="5">
        <v>2</v>
      </c>
      <c r="I298" s="5">
        <v>0</v>
      </c>
      <c r="J298" s="5">
        <v>2</v>
      </c>
      <c r="K298" s="5">
        <f t="shared" si="110"/>
        <v>0</v>
      </c>
      <c r="L298" s="5">
        <f t="shared" si="110"/>
        <v>0</v>
      </c>
      <c r="M298" s="25"/>
    </row>
    <row r="299" spans="1:13" ht="15">
      <c r="A299" s="4">
        <v>294</v>
      </c>
      <c r="B299" s="24" t="s">
        <v>734</v>
      </c>
      <c r="C299" s="24" t="s">
        <v>747</v>
      </c>
      <c r="D299" s="24"/>
      <c r="E299" s="11" t="s">
        <v>750</v>
      </c>
      <c r="F299" s="25">
        <v>9</v>
      </c>
      <c r="G299" s="25">
        <v>0</v>
      </c>
      <c r="H299" s="5">
        <v>1</v>
      </c>
      <c r="I299" s="5">
        <v>0</v>
      </c>
      <c r="J299" s="5">
        <v>1</v>
      </c>
      <c r="K299" s="5">
        <f t="shared" si="110"/>
        <v>0</v>
      </c>
      <c r="L299" s="5">
        <f t="shared" si="110"/>
        <v>0</v>
      </c>
      <c r="M299" s="25"/>
    </row>
    <row r="300" spans="1:13" ht="15">
      <c r="A300" s="4">
        <v>295</v>
      </c>
      <c r="B300" s="24" t="s">
        <v>734</v>
      </c>
      <c r="C300" s="24" t="s">
        <v>747</v>
      </c>
      <c r="D300" s="24"/>
      <c r="E300" s="11" t="s">
        <v>751</v>
      </c>
      <c r="F300" s="25">
        <v>24</v>
      </c>
      <c r="G300" s="26">
        <v>0</v>
      </c>
      <c r="H300" s="26">
        <v>2</v>
      </c>
      <c r="I300" s="26">
        <v>0</v>
      </c>
      <c r="J300" s="26">
        <v>2</v>
      </c>
      <c r="K300" s="5">
        <f t="shared" si="110"/>
        <v>0</v>
      </c>
      <c r="L300" s="5">
        <f t="shared" si="110"/>
        <v>0</v>
      </c>
      <c r="M300" s="25"/>
    </row>
    <row r="301" spans="1:13" ht="15">
      <c r="A301" s="4">
        <v>296</v>
      </c>
      <c r="B301" s="24" t="s">
        <v>734</v>
      </c>
      <c r="C301" s="24" t="s">
        <v>747</v>
      </c>
      <c r="D301" s="24"/>
      <c r="E301" s="11" t="s">
        <v>18</v>
      </c>
      <c r="F301" s="25">
        <f aca="true" t="shared" si="111" ref="F301:L301">SUM(F297:F300)</f>
        <v>122</v>
      </c>
      <c r="G301" s="25">
        <f t="shared" si="111"/>
        <v>0</v>
      </c>
      <c r="H301" s="25">
        <f t="shared" si="111"/>
        <v>8</v>
      </c>
      <c r="I301" s="25">
        <f t="shared" si="111"/>
        <v>0</v>
      </c>
      <c r="J301" s="25">
        <f t="shared" si="111"/>
        <v>8</v>
      </c>
      <c r="K301" s="25">
        <f t="shared" si="111"/>
        <v>0</v>
      </c>
      <c r="L301" s="25">
        <f t="shared" si="111"/>
        <v>0</v>
      </c>
      <c r="M301" s="25"/>
    </row>
    <row r="302" spans="1:13" ht="45">
      <c r="A302" s="4">
        <v>297</v>
      </c>
      <c r="B302" s="24" t="s">
        <v>755</v>
      </c>
      <c r="C302" s="24" t="s">
        <v>756</v>
      </c>
      <c r="D302" s="24" t="s">
        <v>757</v>
      </c>
      <c r="E302" s="4" t="s">
        <v>758</v>
      </c>
      <c r="F302" s="25">
        <v>23</v>
      </c>
      <c r="G302" s="25">
        <v>0</v>
      </c>
      <c r="H302" s="25">
        <v>2</v>
      </c>
      <c r="I302" s="25">
        <v>0</v>
      </c>
      <c r="J302" s="25">
        <v>0</v>
      </c>
      <c r="K302" s="5">
        <f>G302-I302</f>
        <v>0</v>
      </c>
      <c r="L302" s="5">
        <f>H302-J302</f>
        <v>2</v>
      </c>
      <c r="M302" s="25"/>
    </row>
    <row r="303" spans="1:13" ht="45">
      <c r="A303" s="4">
        <v>298</v>
      </c>
      <c r="B303" s="24" t="s">
        <v>755</v>
      </c>
      <c r="C303" s="24" t="s">
        <v>756</v>
      </c>
      <c r="D303" s="24"/>
      <c r="E303" s="4" t="s">
        <v>757</v>
      </c>
      <c r="F303" s="25">
        <v>78</v>
      </c>
      <c r="G303" s="25">
        <v>1</v>
      </c>
      <c r="H303" s="25">
        <v>3</v>
      </c>
      <c r="I303" s="25">
        <v>1</v>
      </c>
      <c r="J303" s="25">
        <v>3</v>
      </c>
      <c r="K303" s="5">
        <f>G303-I303</f>
        <v>0</v>
      </c>
      <c r="L303" s="5">
        <f>H303-J303</f>
        <v>0</v>
      </c>
      <c r="M303" s="25"/>
    </row>
    <row r="304" spans="1:13" ht="15">
      <c r="A304" s="4">
        <v>299</v>
      </c>
      <c r="B304" s="24" t="s">
        <v>755</v>
      </c>
      <c r="C304" s="24" t="s">
        <v>756</v>
      </c>
      <c r="D304" s="24"/>
      <c r="E304" s="4" t="s">
        <v>18</v>
      </c>
      <c r="F304" s="25">
        <f aca="true" t="shared" si="112" ref="F304:L304">SUM(F302:F303)</f>
        <v>101</v>
      </c>
      <c r="G304" s="25">
        <f t="shared" si="112"/>
        <v>1</v>
      </c>
      <c r="H304" s="25">
        <f t="shared" si="112"/>
        <v>5</v>
      </c>
      <c r="I304" s="25">
        <f t="shared" si="112"/>
        <v>1</v>
      </c>
      <c r="J304" s="25">
        <f t="shared" si="112"/>
        <v>3</v>
      </c>
      <c r="K304" s="25">
        <f t="shared" si="112"/>
        <v>0</v>
      </c>
      <c r="L304" s="25">
        <f t="shared" si="112"/>
        <v>2</v>
      </c>
      <c r="M304" s="25"/>
    </row>
    <row r="305" spans="1:13" ht="30">
      <c r="A305" s="4">
        <v>300</v>
      </c>
      <c r="B305" s="24" t="s">
        <v>755</v>
      </c>
      <c r="C305" s="24" t="s">
        <v>759</v>
      </c>
      <c r="D305" s="24" t="s">
        <v>760</v>
      </c>
      <c r="E305" s="4" t="s">
        <v>761</v>
      </c>
      <c r="F305" s="25">
        <v>28</v>
      </c>
      <c r="G305" s="25">
        <v>0</v>
      </c>
      <c r="H305" s="25">
        <v>2</v>
      </c>
      <c r="I305" s="25">
        <v>0</v>
      </c>
      <c r="J305" s="25">
        <v>1</v>
      </c>
      <c r="K305" s="5">
        <f aca="true" t="shared" si="113" ref="K305:L307">G305-I305</f>
        <v>0</v>
      </c>
      <c r="L305" s="5">
        <f t="shared" si="113"/>
        <v>1</v>
      </c>
      <c r="M305" s="25"/>
    </row>
    <row r="306" spans="1:13" ht="30">
      <c r="A306" s="4">
        <v>301</v>
      </c>
      <c r="B306" s="24" t="s">
        <v>755</v>
      </c>
      <c r="C306" s="24" t="s">
        <v>759</v>
      </c>
      <c r="D306" s="24"/>
      <c r="E306" s="4" t="s">
        <v>760</v>
      </c>
      <c r="F306" s="25">
        <v>54</v>
      </c>
      <c r="G306" s="25">
        <v>0</v>
      </c>
      <c r="H306" s="25">
        <v>2</v>
      </c>
      <c r="I306" s="25">
        <v>0</v>
      </c>
      <c r="J306" s="25">
        <v>2</v>
      </c>
      <c r="K306" s="5">
        <f t="shared" si="113"/>
        <v>0</v>
      </c>
      <c r="L306" s="5">
        <f t="shared" si="113"/>
        <v>0</v>
      </c>
      <c r="M306" s="25"/>
    </row>
    <row r="307" spans="1:13" ht="30">
      <c r="A307" s="4">
        <v>302</v>
      </c>
      <c r="B307" s="24" t="s">
        <v>755</v>
      </c>
      <c r="C307" s="24" t="s">
        <v>759</v>
      </c>
      <c r="D307" s="24"/>
      <c r="E307" s="4" t="s">
        <v>762</v>
      </c>
      <c r="F307" s="25">
        <v>26</v>
      </c>
      <c r="G307" s="25">
        <v>0</v>
      </c>
      <c r="H307" s="25">
        <v>2</v>
      </c>
      <c r="I307" s="25">
        <v>0</v>
      </c>
      <c r="J307" s="25">
        <v>2</v>
      </c>
      <c r="K307" s="5">
        <f t="shared" si="113"/>
        <v>0</v>
      </c>
      <c r="L307" s="5">
        <f t="shared" si="113"/>
        <v>0</v>
      </c>
      <c r="M307" s="25"/>
    </row>
    <row r="308" spans="1:13" ht="15">
      <c r="A308" s="4">
        <v>303</v>
      </c>
      <c r="B308" s="24" t="s">
        <v>755</v>
      </c>
      <c r="C308" s="24" t="s">
        <v>759</v>
      </c>
      <c r="D308" s="24"/>
      <c r="E308" s="4" t="s">
        <v>18</v>
      </c>
      <c r="F308" s="25">
        <f aca="true" t="shared" si="114" ref="F308:L308">SUM(F305:F307)</f>
        <v>108</v>
      </c>
      <c r="G308" s="25">
        <f t="shared" si="114"/>
        <v>0</v>
      </c>
      <c r="H308" s="25">
        <f t="shared" si="114"/>
        <v>6</v>
      </c>
      <c r="I308" s="25">
        <f t="shared" si="114"/>
        <v>0</v>
      </c>
      <c r="J308" s="25">
        <f t="shared" si="114"/>
        <v>5</v>
      </c>
      <c r="K308" s="25">
        <f t="shared" si="114"/>
        <v>0</v>
      </c>
      <c r="L308" s="25">
        <f t="shared" si="114"/>
        <v>1</v>
      </c>
      <c r="M308" s="25"/>
    </row>
    <row r="309" spans="1:13" ht="60">
      <c r="A309" s="4">
        <v>304</v>
      </c>
      <c r="B309" s="24" t="s">
        <v>755</v>
      </c>
      <c r="C309" s="24" t="s">
        <v>772</v>
      </c>
      <c r="D309" s="24" t="s">
        <v>773</v>
      </c>
      <c r="E309" s="4" t="s">
        <v>774</v>
      </c>
      <c r="F309" s="25">
        <v>27</v>
      </c>
      <c r="G309" s="25">
        <v>0</v>
      </c>
      <c r="H309" s="25">
        <v>2</v>
      </c>
      <c r="I309" s="25">
        <v>0</v>
      </c>
      <c r="J309" s="25">
        <v>2</v>
      </c>
      <c r="K309" s="5">
        <f aca="true" t="shared" si="115" ref="K309:L312">G309-I309</f>
        <v>0</v>
      </c>
      <c r="L309" s="5">
        <f t="shared" si="115"/>
        <v>0</v>
      </c>
      <c r="M309" s="25"/>
    </row>
    <row r="310" spans="1:13" ht="60">
      <c r="A310" s="4">
        <v>305</v>
      </c>
      <c r="B310" s="24" t="s">
        <v>755</v>
      </c>
      <c r="C310" s="24" t="s">
        <v>772</v>
      </c>
      <c r="D310" s="24"/>
      <c r="E310" s="4" t="s">
        <v>775</v>
      </c>
      <c r="F310" s="25">
        <v>29</v>
      </c>
      <c r="G310" s="25">
        <v>0</v>
      </c>
      <c r="H310" s="25">
        <v>2</v>
      </c>
      <c r="I310" s="25">
        <v>0</v>
      </c>
      <c r="J310" s="25">
        <v>2</v>
      </c>
      <c r="K310" s="5">
        <f t="shared" si="115"/>
        <v>0</v>
      </c>
      <c r="L310" s="5">
        <f t="shared" si="115"/>
        <v>0</v>
      </c>
      <c r="M310" s="25"/>
    </row>
    <row r="311" spans="1:13" ht="45">
      <c r="A311" s="4">
        <v>306</v>
      </c>
      <c r="B311" s="24" t="s">
        <v>755</v>
      </c>
      <c r="C311" s="24" t="s">
        <v>772</v>
      </c>
      <c r="D311" s="24"/>
      <c r="E311" s="4" t="s">
        <v>776</v>
      </c>
      <c r="F311" s="25">
        <v>25</v>
      </c>
      <c r="G311" s="25">
        <v>0</v>
      </c>
      <c r="H311" s="25">
        <v>2</v>
      </c>
      <c r="I311" s="25">
        <v>0</v>
      </c>
      <c r="J311" s="25">
        <v>2</v>
      </c>
      <c r="K311" s="5">
        <f t="shared" si="115"/>
        <v>0</v>
      </c>
      <c r="L311" s="5">
        <f t="shared" si="115"/>
        <v>0</v>
      </c>
      <c r="M311" s="25"/>
    </row>
    <row r="312" spans="1:13" ht="60">
      <c r="A312" s="4">
        <v>307</v>
      </c>
      <c r="B312" s="24" t="s">
        <v>755</v>
      </c>
      <c r="C312" s="24" t="s">
        <v>772</v>
      </c>
      <c r="D312" s="24"/>
      <c r="E312" s="4" t="s">
        <v>773</v>
      </c>
      <c r="F312" s="25">
        <v>37</v>
      </c>
      <c r="G312" s="25">
        <v>0</v>
      </c>
      <c r="H312" s="25">
        <v>2</v>
      </c>
      <c r="I312" s="25">
        <v>0</v>
      </c>
      <c r="J312" s="25">
        <v>2</v>
      </c>
      <c r="K312" s="5">
        <f t="shared" si="115"/>
        <v>0</v>
      </c>
      <c r="L312" s="5">
        <f t="shared" si="115"/>
        <v>0</v>
      </c>
      <c r="M312" s="25"/>
    </row>
    <row r="313" spans="1:13" ht="15">
      <c r="A313" s="4">
        <v>308</v>
      </c>
      <c r="B313" s="24" t="s">
        <v>755</v>
      </c>
      <c r="C313" s="24" t="s">
        <v>772</v>
      </c>
      <c r="D313" s="24"/>
      <c r="E313" s="4" t="s">
        <v>18</v>
      </c>
      <c r="F313" s="25">
        <f aca="true" t="shared" si="116" ref="F313:L313">SUM(F309:F312)</f>
        <v>118</v>
      </c>
      <c r="G313" s="25">
        <f t="shared" si="116"/>
        <v>0</v>
      </c>
      <c r="H313" s="25">
        <f t="shared" si="116"/>
        <v>8</v>
      </c>
      <c r="I313" s="25">
        <f t="shared" si="116"/>
        <v>0</v>
      </c>
      <c r="J313" s="25">
        <f t="shared" si="116"/>
        <v>8</v>
      </c>
      <c r="K313" s="25">
        <f t="shared" si="116"/>
        <v>0</v>
      </c>
      <c r="L313" s="25">
        <f t="shared" si="116"/>
        <v>0</v>
      </c>
      <c r="M313" s="25"/>
    </row>
    <row r="314" spans="1:13" ht="15">
      <c r="A314" s="4">
        <v>309</v>
      </c>
      <c r="B314" s="24" t="s">
        <v>14</v>
      </c>
      <c r="C314" s="24" t="s">
        <v>905</v>
      </c>
      <c r="D314" s="8" t="s">
        <v>1062</v>
      </c>
      <c r="E314" s="8" t="s">
        <v>1062</v>
      </c>
      <c r="F314" s="29">
        <v>86</v>
      </c>
      <c r="G314" s="6">
        <v>1</v>
      </c>
      <c r="H314" s="6">
        <v>3</v>
      </c>
      <c r="I314" s="6">
        <v>1</v>
      </c>
      <c r="J314" s="6">
        <v>3</v>
      </c>
      <c r="K314" s="5">
        <f aca="true" t="shared" si="117" ref="K314:K344">G314-I314</f>
        <v>0</v>
      </c>
      <c r="L314" s="5">
        <f aca="true" t="shared" si="118" ref="L314:L344">H314-J314</f>
        <v>0</v>
      </c>
      <c r="M314" s="4"/>
    </row>
    <row r="315" spans="1:13" ht="15">
      <c r="A315" s="4">
        <v>310</v>
      </c>
      <c r="B315" s="24" t="s">
        <v>14</v>
      </c>
      <c r="C315" s="24" t="s">
        <v>842</v>
      </c>
      <c r="D315" s="8" t="s">
        <v>975</v>
      </c>
      <c r="E315" s="8" t="s">
        <v>975</v>
      </c>
      <c r="F315" s="12">
        <v>120</v>
      </c>
      <c r="G315" s="6">
        <v>1</v>
      </c>
      <c r="H315" s="6">
        <v>5</v>
      </c>
      <c r="I315" s="6">
        <v>1</v>
      </c>
      <c r="J315" s="6">
        <v>3</v>
      </c>
      <c r="K315" s="5">
        <f t="shared" si="117"/>
        <v>0</v>
      </c>
      <c r="L315" s="5">
        <f t="shared" si="118"/>
        <v>2</v>
      </c>
      <c r="M315" s="4"/>
    </row>
    <row r="316" spans="1:13" ht="30">
      <c r="A316" s="4">
        <v>311</v>
      </c>
      <c r="B316" s="24" t="s">
        <v>14</v>
      </c>
      <c r="C316" s="24" t="s">
        <v>896</v>
      </c>
      <c r="D316" s="8" t="s">
        <v>1047</v>
      </c>
      <c r="E316" s="8" t="s">
        <v>1047</v>
      </c>
      <c r="F316" s="12">
        <v>90</v>
      </c>
      <c r="G316" s="6">
        <v>1</v>
      </c>
      <c r="H316" s="6">
        <v>3</v>
      </c>
      <c r="I316" s="6">
        <v>1</v>
      </c>
      <c r="J316" s="6">
        <v>2</v>
      </c>
      <c r="K316" s="5">
        <f t="shared" si="117"/>
        <v>0</v>
      </c>
      <c r="L316" s="5">
        <f t="shared" si="118"/>
        <v>1</v>
      </c>
      <c r="M316" s="4"/>
    </row>
    <row r="317" spans="1:13" ht="30">
      <c r="A317" s="4">
        <v>312</v>
      </c>
      <c r="B317" s="24" t="s">
        <v>14</v>
      </c>
      <c r="C317" s="24" t="s">
        <v>906</v>
      </c>
      <c r="D317" s="8" t="s">
        <v>1063</v>
      </c>
      <c r="E317" s="8" t="s">
        <v>1063</v>
      </c>
      <c r="F317" s="12">
        <v>86</v>
      </c>
      <c r="G317" s="6">
        <v>1</v>
      </c>
      <c r="H317" s="6">
        <v>3</v>
      </c>
      <c r="I317" s="6">
        <v>1</v>
      </c>
      <c r="J317" s="6">
        <v>3</v>
      </c>
      <c r="K317" s="5">
        <f t="shared" si="117"/>
        <v>0</v>
      </c>
      <c r="L317" s="5">
        <f t="shared" si="118"/>
        <v>0</v>
      </c>
      <c r="M317" s="4"/>
    </row>
    <row r="318" spans="1:13" ht="30">
      <c r="A318" s="4">
        <v>313</v>
      </c>
      <c r="B318" s="24" t="s">
        <v>871</v>
      </c>
      <c r="C318" s="18" t="s">
        <v>912</v>
      </c>
      <c r="D318" s="18" t="s">
        <v>1070</v>
      </c>
      <c r="E318" s="18" t="s">
        <v>1070</v>
      </c>
      <c r="F318" s="21">
        <v>84</v>
      </c>
      <c r="G318" s="6">
        <v>1</v>
      </c>
      <c r="H318" s="6">
        <v>3</v>
      </c>
      <c r="I318" s="6">
        <v>1</v>
      </c>
      <c r="J318" s="6">
        <v>3</v>
      </c>
      <c r="K318" s="5">
        <f t="shared" si="117"/>
        <v>0</v>
      </c>
      <c r="L318" s="5">
        <f t="shared" si="118"/>
        <v>0</v>
      </c>
      <c r="M318" s="4"/>
    </row>
    <row r="319" spans="1:13" ht="30">
      <c r="A319" s="4">
        <v>314</v>
      </c>
      <c r="B319" s="24" t="s">
        <v>871</v>
      </c>
      <c r="C319" s="18" t="s">
        <v>872</v>
      </c>
      <c r="D319" s="18" t="s">
        <v>1016</v>
      </c>
      <c r="E319" s="18" t="s">
        <v>1016</v>
      </c>
      <c r="F319" s="21">
        <v>98</v>
      </c>
      <c r="G319" s="6">
        <v>1</v>
      </c>
      <c r="H319" s="6">
        <v>4</v>
      </c>
      <c r="I319" s="6">
        <v>1</v>
      </c>
      <c r="J319" s="6">
        <v>4</v>
      </c>
      <c r="K319" s="5">
        <f t="shared" si="117"/>
        <v>0</v>
      </c>
      <c r="L319" s="5">
        <f t="shared" si="118"/>
        <v>0</v>
      </c>
      <c r="M319" s="4"/>
    </row>
    <row r="320" spans="1:13" ht="30">
      <c r="A320" s="4">
        <v>315</v>
      </c>
      <c r="B320" s="24" t="s">
        <v>26</v>
      </c>
      <c r="C320" s="18" t="s">
        <v>815</v>
      </c>
      <c r="D320" s="24" t="s">
        <v>943</v>
      </c>
      <c r="E320" s="24" t="s">
        <v>943</v>
      </c>
      <c r="F320" s="24">
        <v>151</v>
      </c>
      <c r="G320" s="6">
        <v>1</v>
      </c>
      <c r="H320" s="6">
        <v>5</v>
      </c>
      <c r="I320" s="6">
        <v>1</v>
      </c>
      <c r="J320" s="6">
        <v>5</v>
      </c>
      <c r="K320" s="5">
        <f t="shared" si="117"/>
        <v>0</v>
      </c>
      <c r="L320" s="5">
        <f t="shared" si="118"/>
        <v>0</v>
      </c>
      <c r="M320" s="4"/>
    </row>
    <row r="321" spans="1:13" ht="30">
      <c r="A321" s="4">
        <v>316</v>
      </c>
      <c r="B321" s="24" t="s">
        <v>26</v>
      </c>
      <c r="C321" s="18" t="s">
        <v>909</v>
      </c>
      <c r="D321" s="24" t="s">
        <v>1066</v>
      </c>
      <c r="E321" s="24" t="s">
        <v>1066</v>
      </c>
      <c r="F321" s="24">
        <v>85</v>
      </c>
      <c r="G321" s="6">
        <v>1</v>
      </c>
      <c r="H321" s="6">
        <v>3</v>
      </c>
      <c r="I321" s="6">
        <v>1</v>
      </c>
      <c r="J321" s="6">
        <v>3</v>
      </c>
      <c r="K321" s="5">
        <f t="shared" si="117"/>
        <v>0</v>
      </c>
      <c r="L321" s="5">
        <f t="shared" si="118"/>
        <v>0</v>
      </c>
      <c r="M321" s="4"/>
    </row>
    <row r="322" spans="1:13" ht="30">
      <c r="A322" s="4">
        <v>317</v>
      </c>
      <c r="B322" s="24" t="s">
        <v>26</v>
      </c>
      <c r="C322" s="18" t="s">
        <v>903</v>
      </c>
      <c r="D322" s="24" t="s">
        <v>1058</v>
      </c>
      <c r="E322" s="24" t="s">
        <v>1058</v>
      </c>
      <c r="F322" s="24">
        <v>87</v>
      </c>
      <c r="G322" s="6">
        <v>0</v>
      </c>
      <c r="H322" s="6">
        <v>2</v>
      </c>
      <c r="I322" s="6">
        <v>0</v>
      </c>
      <c r="J322" s="6">
        <v>2</v>
      </c>
      <c r="K322" s="5">
        <f t="shared" si="117"/>
        <v>0</v>
      </c>
      <c r="L322" s="5">
        <f t="shared" si="118"/>
        <v>0</v>
      </c>
      <c r="M322" s="4"/>
    </row>
    <row r="323" spans="1:13" ht="15">
      <c r="A323" s="4">
        <v>318</v>
      </c>
      <c r="B323" s="24" t="s">
        <v>26</v>
      </c>
      <c r="C323" s="18" t="s">
        <v>801</v>
      </c>
      <c r="D323" s="24" t="s">
        <v>925</v>
      </c>
      <c r="E323" s="24" t="s">
        <v>925</v>
      </c>
      <c r="F323" s="24">
        <v>215</v>
      </c>
      <c r="G323" s="6">
        <v>1</v>
      </c>
      <c r="H323" s="6">
        <v>7</v>
      </c>
      <c r="I323" s="6">
        <v>1</v>
      </c>
      <c r="J323" s="6">
        <v>7</v>
      </c>
      <c r="K323" s="5">
        <f t="shared" si="117"/>
        <v>0</v>
      </c>
      <c r="L323" s="5">
        <f t="shared" si="118"/>
        <v>0</v>
      </c>
      <c r="M323" s="4"/>
    </row>
    <row r="324" spans="1:13" ht="30">
      <c r="A324" s="4">
        <v>319</v>
      </c>
      <c r="B324" s="24" t="s">
        <v>26</v>
      </c>
      <c r="C324" s="18" t="s">
        <v>835</v>
      </c>
      <c r="D324" s="24" t="s">
        <v>966</v>
      </c>
      <c r="E324" s="24" t="s">
        <v>966</v>
      </c>
      <c r="F324" s="24">
        <v>128</v>
      </c>
      <c r="G324" s="6">
        <v>1</v>
      </c>
      <c r="H324" s="6">
        <v>4</v>
      </c>
      <c r="I324" s="6">
        <v>1</v>
      </c>
      <c r="J324" s="6">
        <v>4</v>
      </c>
      <c r="K324" s="5">
        <f t="shared" si="117"/>
        <v>0</v>
      </c>
      <c r="L324" s="5">
        <f t="shared" si="118"/>
        <v>0</v>
      </c>
      <c r="M324" s="4"/>
    </row>
    <row r="325" spans="1:13" ht="30">
      <c r="A325" s="4">
        <v>320</v>
      </c>
      <c r="B325" s="24" t="s">
        <v>808</v>
      </c>
      <c r="C325" s="6" t="s">
        <v>820</v>
      </c>
      <c r="D325" s="6" t="s">
        <v>948</v>
      </c>
      <c r="E325" s="6" t="s">
        <v>948</v>
      </c>
      <c r="F325" s="6">
        <v>148</v>
      </c>
      <c r="G325" s="6">
        <v>1</v>
      </c>
      <c r="H325" s="6">
        <v>5</v>
      </c>
      <c r="I325" s="6">
        <v>1</v>
      </c>
      <c r="J325" s="6">
        <v>5</v>
      </c>
      <c r="K325" s="5">
        <f t="shared" si="117"/>
        <v>0</v>
      </c>
      <c r="L325" s="5">
        <f t="shared" si="118"/>
        <v>0</v>
      </c>
      <c r="M325" s="4"/>
    </row>
    <row r="326" spans="1:13" ht="30">
      <c r="A326" s="4">
        <v>321</v>
      </c>
      <c r="B326" s="24" t="s">
        <v>808</v>
      </c>
      <c r="C326" s="6" t="s">
        <v>861</v>
      </c>
      <c r="D326" s="6" t="s">
        <v>996</v>
      </c>
      <c r="E326" s="6" t="s">
        <v>996</v>
      </c>
      <c r="F326" s="6">
        <v>105</v>
      </c>
      <c r="G326" s="6">
        <v>1</v>
      </c>
      <c r="H326" s="6">
        <v>4</v>
      </c>
      <c r="I326" s="6">
        <v>1</v>
      </c>
      <c r="J326" s="6">
        <v>4</v>
      </c>
      <c r="K326" s="5">
        <f t="shared" si="117"/>
        <v>0</v>
      </c>
      <c r="L326" s="5">
        <f t="shared" si="118"/>
        <v>0</v>
      </c>
      <c r="M326" s="4"/>
    </row>
    <row r="327" spans="1:13" ht="30">
      <c r="A327" s="4">
        <v>322</v>
      </c>
      <c r="B327" s="24" t="s">
        <v>808</v>
      </c>
      <c r="C327" s="24" t="s">
        <v>866</v>
      </c>
      <c r="D327" s="6" t="s">
        <v>1003</v>
      </c>
      <c r="E327" s="6" t="s">
        <v>1003</v>
      </c>
      <c r="F327" s="6">
        <v>102</v>
      </c>
      <c r="G327" s="6">
        <v>1</v>
      </c>
      <c r="H327" s="6">
        <v>3</v>
      </c>
      <c r="I327" s="6">
        <v>1</v>
      </c>
      <c r="J327" s="6">
        <v>3</v>
      </c>
      <c r="K327" s="5">
        <f t="shared" si="117"/>
        <v>0</v>
      </c>
      <c r="L327" s="5">
        <f t="shared" si="118"/>
        <v>0</v>
      </c>
      <c r="M327" s="4"/>
    </row>
    <row r="328" spans="1:13" ht="30">
      <c r="A328" s="4">
        <v>323</v>
      </c>
      <c r="B328" s="24" t="s">
        <v>808</v>
      </c>
      <c r="C328" s="24" t="s">
        <v>808</v>
      </c>
      <c r="D328" s="6" t="s">
        <v>935</v>
      </c>
      <c r="E328" s="6" t="s">
        <v>935</v>
      </c>
      <c r="F328" s="6">
        <v>158</v>
      </c>
      <c r="G328" s="6">
        <v>1</v>
      </c>
      <c r="H328" s="6">
        <v>6</v>
      </c>
      <c r="I328" s="6">
        <v>1</v>
      </c>
      <c r="J328" s="6">
        <v>6</v>
      </c>
      <c r="K328" s="5">
        <f t="shared" si="117"/>
        <v>0</v>
      </c>
      <c r="L328" s="5">
        <f t="shared" si="118"/>
        <v>0</v>
      </c>
      <c r="M328" s="4"/>
    </row>
    <row r="329" spans="1:13" ht="30">
      <c r="A329" s="4">
        <v>324</v>
      </c>
      <c r="B329" s="24" t="s">
        <v>808</v>
      </c>
      <c r="C329" s="24" t="s">
        <v>877</v>
      </c>
      <c r="D329" s="6" t="s">
        <v>1023</v>
      </c>
      <c r="E329" s="6" t="s">
        <v>1023</v>
      </c>
      <c r="F329" s="6">
        <v>94</v>
      </c>
      <c r="G329" s="6">
        <v>1</v>
      </c>
      <c r="H329" s="6">
        <v>3</v>
      </c>
      <c r="I329" s="6">
        <v>1</v>
      </c>
      <c r="J329" s="6">
        <v>3</v>
      </c>
      <c r="K329" s="5">
        <f t="shared" si="117"/>
        <v>0</v>
      </c>
      <c r="L329" s="5">
        <f t="shared" si="118"/>
        <v>0</v>
      </c>
      <c r="M329" s="4"/>
    </row>
    <row r="330" spans="1:13" ht="15">
      <c r="A330" s="4">
        <v>325</v>
      </c>
      <c r="B330" s="24" t="s">
        <v>70</v>
      </c>
      <c r="C330" s="24" t="s">
        <v>803</v>
      </c>
      <c r="D330" s="6" t="s">
        <v>929</v>
      </c>
      <c r="E330" s="6" t="s">
        <v>929</v>
      </c>
      <c r="F330" s="12">
        <v>183</v>
      </c>
      <c r="G330" s="6">
        <v>1</v>
      </c>
      <c r="H330" s="6">
        <v>6</v>
      </c>
      <c r="I330" s="6">
        <v>1</v>
      </c>
      <c r="J330" s="6">
        <v>6</v>
      </c>
      <c r="K330" s="5">
        <f t="shared" si="117"/>
        <v>0</v>
      </c>
      <c r="L330" s="5">
        <f t="shared" si="118"/>
        <v>0</v>
      </c>
      <c r="M330" s="4"/>
    </row>
    <row r="331" spans="1:13" ht="30">
      <c r="A331" s="4">
        <v>326</v>
      </c>
      <c r="B331" s="24" t="s">
        <v>70</v>
      </c>
      <c r="C331" s="24" t="s">
        <v>803</v>
      </c>
      <c r="D331" s="6" t="s">
        <v>1005</v>
      </c>
      <c r="E331" s="6" t="s">
        <v>1005</v>
      </c>
      <c r="F331" s="24">
        <v>100</v>
      </c>
      <c r="G331" s="6">
        <v>1</v>
      </c>
      <c r="H331" s="6">
        <v>3</v>
      </c>
      <c r="I331" s="6">
        <v>1</v>
      </c>
      <c r="J331" s="6">
        <v>3</v>
      </c>
      <c r="K331" s="5">
        <f t="shared" si="117"/>
        <v>0</v>
      </c>
      <c r="L331" s="5">
        <f t="shared" si="118"/>
        <v>0</v>
      </c>
      <c r="M331" s="4"/>
    </row>
    <row r="332" spans="1:13" ht="30">
      <c r="A332" s="4">
        <v>327</v>
      </c>
      <c r="B332" s="24" t="s">
        <v>70</v>
      </c>
      <c r="C332" s="24" t="s">
        <v>824</v>
      </c>
      <c r="D332" s="6" t="s">
        <v>955</v>
      </c>
      <c r="E332" s="6" t="s">
        <v>955</v>
      </c>
      <c r="F332" s="12">
        <v>139</v>
      </c>
      <c r="G332" s="6">
        <v>1</v>
      </c>
      <c r="H332" s="6">
        <v>5</v>
      </c>
      <c r="I332" s="6">
        <v>1</v>
      </c>
      <c r="J332" s="6">
        <v>5</v>
      </c>
      <c r="K332" s="5">
        <f t="shared" si="117"/>
        <v>0</v>
      </c>
      <c r="L332" s="5">
        <f t="shared" si="118"/>
        <v>0</v>
      </c>
      <c r="M332" s="4"/>
    </row>
    <row r="333" spans="1:13" ht="30">
      <c r="A333" s="4">
        <v>328</v>
      </c>
      <c r="B333" s="24" t="s">
        <v>70</v>
      </c>
      <c r="C333" s="24" t="s">
        <v>824</v>
      </c>
      <c r="D333" s="6" t="s">
        <v>1011</v>
      </c>
      <c r="E333" s="6" t="s">
        <v>1011</v>
      </c>
      <c r="F333" s="12">
        <v>99</v>
      </c>
      <c r="G333" s="6">
        <v>1</v>
      </c>
      <c r="H333" s="6">
        <v>3</v>
      </c>
      <c r="I333" s="6">
        <v>0</v>
      </c>
      <c r="J333" s="6">
        <v>3</v>
      </c>
      <c r="K333" s="5">
        <f t="shared" si="117"/>
        <v>1</v>
      </c>
      <c r="L333" s="5">
        <f t="shared" si="118"/>
        <v>0</v>
      </c>
      <c r="M333" s="4"/>
    </row>
    <row r="334" spans="1:13" ht="15">
      <c r="A334" s="4">
        <v>329</v>
      </c>
      <c r="B334" s="24" t="s">
        <v>70</v>
      </c>
      <c r="C334" s="24" t="s">
        <v>837</v>
      </c>
      <c r="D334" s="6" t="s">
        <v>968</v>
      </c>
      <c r="E334" s="6" t="s">
        <v>968</v>
      </c>
      <c r="F334" s="12">
        <v>124</v>
      </c>
      <c r="G334" s="6">
        <v>1</v>
      </c>
      <c r="H334" s="6">
        <v>4</v>
      </c>
      <c r="I334" s="6">
        <v>1</v>
      </c>
      <c r="J334" s="6">
        <v>4</v>
      </c>
      <c r="K334" s="5">
        <f t="shared" si="117"/>
        <v>0</v>
      </c>
      <c r="L334" s="5">
        <f t="shared" si="118"/>
        <v>0</v>
      </c>
      <c r="M334" s="4"/>
    </row>
    <row r="335" spans="1:13" ht="30">
      <c r="A335" s="4">
        <v>330</v>
      </c>
      <c r="B335" s="24" t="s">
        <v>70</v>
      </c>
      <c r="C335" s="24" t="s">
        <v>828</v>
      </c>
      <c r="D335" s="6" t="s">
        <v>959</v>
      </c>
      <c r="E335" s="6" t="s">
        <v>959</v>
      </c>
      <c r="F335" s="12">
        <v>136</v>
      </c>
      <c r="G335" s="6">
        <v>1</v>
      </c>
      <c r="H335" s="6">
        <v>3</v>
      </c>
      <c r="I335" s="6">
        <v>0</v>
      </c>
      <c r="J335" s="6">
        <v>3</v>
      </c>
      <c r="K335" s="5">
        <f t="shared" si="117"/>
        <v>1</v>
      </c>
      <c r="L335" s="5">
        <f t="shared" si="118"/>
        <v>0</v>
      </c>
      <c r="M335" s="4"/>
    </row>
    <row r="336" spans="1:13" ht="30">
      <c r="A336" s="4">
        <v>331</v>
      </c>
      <c r="B336" s="24" t="s">
        <v>70</v>
      </c>
      <c r="C336" s="24" t="s">
        <v>828</v>
      </c>
      <c r="D336" s="6" t="s">
        <v>1012</v>
      </c>
      <c r="E336" s="6" t="s">
        <v>1012</v>
      </c>
      <c r="F336" s="12">
        <v>99</v>
      </c>
      <c r="G336" s="6">
        <v>1</v>
      </c>
      <c r="H336" s="6">
        <v>4</v>
      </c>
      <c r="I336" s="6">
        <v>1</v>
      </c>
      <c r="J336" s="6">
        <v>4</v>
      </c>
      <c r="K336" s="5">
        <f t="shared" si="117"/>
        <v>0</v>
      </c>
      <c r="L336" s="5">
        <f t="shared" si="118"/>
        <v>0</v>
      </c>
      <c r="M336" s="4"/>
    </row>
    <row r="337" spans="1:13" ht="30">
      <c r="A337" s="4">
        <v>332</v>
      </c>
      <c r="B337" s="24" t="s">
        <v>70</v>
      </c>
      <c r="C337" s="24" t="s">
        <v>828</v>
      </c>
      <c r="D337" s="6" t="s">
        <v>1055</v>
      </c>
      <c r="E337" s="6" t="s">
        <v>1055</v>
      </c>
      <c r="F337" s="12">
        <v>88</v>
      </c>
      <c r="G337" s="6">
        <v>1</v>
      </c>
      <c r="H337" s="6">
        <v>2</v>
      </c>
      <c r="I337" s="6">
        <v>1</v>
      </c>
      <c r="J337" s="6">
        <v>2</v>
      </c>
      <c r="K337" s="5">
        <f t="shared" si="117"/>
        <v>0</v>
      </c>
      <c r="L337" s="5">
        <f t="shared" si="118"/>
        <v>0</v>
      </c>
      <c r="M337" s="4"/>
    </row>
    <row r="338" spans="1:13" ht="30">
      <c r="A338" s="4">
        <v>333</v>
      </c>
      <c r="B338" s="24" t="s">
        <v>70</v>
      </c>
      <c r="C338" s="24" t="s">
        <v>882</v>
      </c>
      <c r="D338" s="6" t="s">
        <v>1028</v>
      </c>
      <c r="E338" s="6" t="s">
        <v>1028</v>
      </c>
      <c r="F338" s="12">
        <v>93</v>
      </c>
      <c r="G338" s="6">
        <v>1</v>
      </c>
      <c r="H338" s="6">
        <v>3</v>
      </c>
      <c r="I338" s="6">
        <v>1</v>
      </c>
      <c r="J338" s="6">
        <v>3</v>
      </c>
      <c r="K338" s="5">
        <f t="shared" si="117"/>
        <v>0</v>
      </c>
      <c r="L338" s="5">
        <f t="shared" si="118"/>
        <v>0</v>
      </c>
      <c r="M338" s="4"/>
    </row>
    <row r="339" spans="1:13" ht="30">
      <c r="A339" s="4">
        <v>334</v>
      </c>
      <c r="B339" s="24" t="s">
        <v>94</v>
      </c>
      <c r="C339" s="19" t="s">
        <v>851</v>
      </c>
      <c r="D339" s="19" t="s">
        <v>986</v>
      </c>
      <c r="E339" s="19" t="s">
        <v>986</v>
      </c>
      <c r="F339" s="6">
        <v>111</v>
      </c>
      <c r="G339" s="6">
        <v>1</v>
      </c>
      <c r="H339" s="6">
        <v>3</v>
      </c>
      <c r="I339" s="6">
        <v>1</v>
      </c>
      <c r="J339" s="6">
        <v>3</v>
      </c>
      <c r="K339" s="5">
        <f t="shared" si="117"/>
        <v>0</v>
      </c>
      <c r="L339" s="5">
        <f t="shared" si="118"/>
        <v>0</v>
      </c>
      <c r="M339" s="4"/>
    </row>
    <row r="340" spans="1:13" ht="30">
      <c r="A340" s="4">
        <v>335</v>
      </c>
      <c r="B340" s="24" t="s">
        <v>106</v>
      </c>
      <c r="C340" s="6" t="s">
        <v>910</v>
      </c>
      <c r="D340" s="13" t="s">
        <v>1067</v>
      </c>
      <c r="E340" s="13" t="s">
        <v>1067</v>
      </c>
      <c r="F340" s="6">
        <v>85</v>
      </c>
      <c r="G340" s="6">
        <v>0</v>
      </c>
      <c r="H340" s="6">
        <v>1</v>
      </c>
      <c r="I340" s="6">
        <v>0</v>
      </c>
      <c r="J340" s="6">
        <v>1</v>
      </c>
      <c r="K340" s="5">
        <f t="shared" si="117"/>
        <v>0</v>
      </c>
      <c r="L340" s="5">
        <f t="shared" si="118"/>
        <v>0</v>
      </c>
      <c r="M340" s="4"/>
    </row>
    <row r="341" spans="1:13" ht="30">
      <c r="A341" s="4">
        <v>336</v>
      </c>
      <c r="B341" s="24" t="s">
        <v>106</v>
      </c>
      <c r="C341" s="6" t="s">
        <v>845</v>
      </c>
      <c r="D341" s="13" t="s">
        <v>979</v>
      </c>
      <c r="E341" s="13" t="s">
        <v>979</v>
      </c>
      <c r="F341" s="6">
        <v>119</v>
      </c>
      <c r="G341" s="6">
        <v>1</v>
      </c>
      <c r="H341" s="6">
        <v>2</v>
      </c>
      <c r="I341" s="6">
        <v>0</v>
      </c>
      <c r="J341" s="6">
        <v>2</v>
      </c>
      <c r="K341" s="5">
        <f t="shared" si="117"/>
        <v>1</v>
      </c>
      <c r="L341" s="5">
        <f t="shared" si="118"/>
        <v>0</v>
      </c>
      <c r="M341" s="4"/>
    </row>
    <row r="342" spans="1:13" ht="30">
      <c r="A342" s="4">
        <v>337</v>
      </c>
      <c r="B342" s="24" t="s">
        <v>106</v>
      </c>
      <c r="C342" s="6" t="s">
        <v>836</v>
      </c>
      <c r="D342" s="13" t="s">
        <v>967</v>
      </c>
      <c r="E342" s="13" t="s">
        <v>967</v>
      </c>
      <c r="F342" s="6">
        <v>125</v>
      </c>
      <c r="G342" s="6">
        <v>1</v>
      </c>
      <c r="H342" s="6">
        <v>5</v>
      </c>
      <c r="I342" s="6">
        <v>1</v>
      </c>
      <c r="J342" s="6">
        <v>3</v>
      </c>
      <c r="K342" s="5">
        <f t="shared" si="117"/>
        <v>0</v>
      </c>
      <c r="L342" s="5">
        <f t="shared" si="118"/>
        <v>2</v>
      </c>
      <c r="M342" s="4"/>
    </row>
    <row r="343" spans="1:13" ht="30">
      <c r="A343" s="4">
        <v>338</v>
      </c>
      <c r="B343" s="24" t="s">
        <v>106</v>
      </c>
      <c r="C343" s="6" t="s">
        <v>838</v>
      </c>
      <c r="D343" s="13" t="s">
        <v>969</v>
      </c>
      <c r="E343" s="13" t="s">
        <v>969</v>
      </c>
      <c r="F343" s="6">
        <v>124</v>
      </c>
      <c r="G343" s="6">
        <v>1</v>
      </c>
      <c r="H343" s="6">
        <v>4</v>
      </c>
      <c r="I343" s="6">
        <v>1</v>
      </c>
      <c r="J343" s="6">
        <v>4</v>
      </c>
      <c r="K343" s="5">
        <f t="shared" si="117"/>
        <v>0</v>
      </c>
      <c r="L343" s="5">
        <f t="shared" si="118"/>
        <v>0</v>
      </c>
      <c r="M343" s="4"/>
    </row>
    <row r="344" spans="1:13" ht="30">
      <c r="A344" s="4">
        <v>339</v>
      </c>
      <c r="B344" s="24" t="s">
        <v>106</v>
      </c>
      <c r="C344" s="6" t="s">
        <v>800</v>
      </c>
      <c r="D344" s="13" t="s">
        <v>923</v>
      </c>
      <c r="E344" s="13" t="s">
        <v>923</v>
      </c>
      <c r="F344" s="6">
        <v>225</v>
      </c>
      <c r="G344" s="6">
        <v>1</v>
      </c>
      <c r="H344" s="6">
        <v>4</v>
      </c>
      <c r="I344" s="6">
        <v>0</v>
      </c>
      <c r="J344" s="6">
        <v>3</v>
      </c>
      <c r="K344" s="5">
        <f t="shared" si="117"/>
        <v>1</v>
      </c>
      <c r="L344" s="5">
        <f t="shared" si="118"/>
        <v>1</v>
      </c>
      <c r="M344" s="4"/>
    </row>
    <row r="345" spans="1:13" ht="30">
      <c r="A345" s="4">
        <v>340</v>
      </c>
      <c r="B345" s="24" t="s">
        <v>106</v>
      </c>
      <c r="C345" s="6" t="s">
        <v>799</v>
      </c>
      <c r="D345" s="18" t="s">
        <v>922</v>
      </c>
      <c r="E345" s="18" t="s">
        <v>922</v>
      </c>
      <c r="F345" s="6">
        <v>236</v>
      </c>
      <c r="G345" s="6">
        <v>0</v>
      </c>
      <c r="H345" s="6">
        <v>6</v>
      </c>
      <c r="I345" s="6">
        <v>0</v>
      </c>
      <c r="J345" s="6">
        <v>5</v>
      </c>
      <c r="K345" s="5">
        <f aca="true" t="shared" si="119" ref="K345:K376">G345-I345</f>
        <v>0</v>
      </c>
      <c r="L345" s="5">
        <f aca="true" t="shared" si="120" ref="L345:L376">H345-J345</f>
        <v>1</v>
      </c>
      <c r="M345" s="4"/>
    </row>
    <row r="346" spans="1:13" ht="30">
      <c r="A346" s="4">
        <v>341</v>
      </c>
      <c r="B346" s="24" t="s">
        <v>106</v>
      </c>
      <c r="C346" s="6" t="s">
        <v>799</v>
      </c>
      <c r="D346" s="18" t="s">
        <v>928</v>
      </c>
      <c r="E346" s="18" t="s">
        <v>928</v>
      </c>
      <c r="F346" s="6">
        <v>208</v>
      </c>
      <c r="G346" s="6">
        <v>0</v>
      </c>
      <c r="H346" s="6">
        <v>5</v>
      </c>
      <c r="I346" s="6">
        <v>0</v>
      </c>
      <c r="J346" s="6">
        <v>4</v>
      </c>
      <c r="K346" s="5">
        <f t="shared" si="119"/>
        <v>0</v>
      </c>
      <c r="L346" s="5">
        <f t="shared" si="120"/>
        <v>1</v>
      </c>
      <c r="M346" s="4"/>
    </row>
    <row r="347" spans="1:13" ht="30">
      <c r="A347" s="4">
        <v>342</v>
      </c>
      <c r="B347" s="24" t="s">
        <v>106</v>
      </c>
      <c r="C347" s="6" t="s">
        <v>799</v>
      </c>
      <c r="D347" s="18" t="s">
        <v>953</v>
      </c>
      <c r="E347" s="18" t="s">
        <v>953</v>
      </c>
      <c r="F347" s="6">
        <v>141</v>
      </c>
      <c r="G347" s="6">
        <v>1</v>
      </c>
      <c r="H347" s="6">
        <v>4</v>
      </c>
      <c r="I347" s="6">
        <v>1</v>
      </c>
      <c r="J347" s="6">
        <v>2</v>
      </c>
      <c r="K347" s="5">
        <f t="shared" si="119"/>
        <v>0</v>
      </c>
      <c r="L347" s="5">
        <f t="shared" si="120"/>
        <v>2</v>
      </c>
      <c r="M347" s="4"/>
    </row>
    <row r="348" spans="1:13" ht="30">
      <c r="A348" s="4">
        <v>343</v>
      </c>
      <c r="B348" s="24" t="s">
        <v>106</v>
      </c>
      <c r="C348" s="6" t="s">
        <v>799</v>
      </c>
      <c r="D348" s="18" t="s">
        <v>987</v>
      </c>
      <c r="E348" s="18" t="s">
        <v>987</v>
      </c>
      <c r="F348" s="6">
        <v>110</v>
      </c>
      <c r="G348" s="6">
        <v>0</v>
      </c>
      <c r="H348" s="6">
        <v>5</v>
      </c>
      <c r="I348" s="6">
        <v>0</v>
      </c>
      <c r="J348" s="6">
        <v>5</v>
      </c>
      <c r="K348" s="5">
        <f t="shared" si="119"/>
        <v>0</v>
      </c>
      <c r="L348" s="5">
        <f t="shared" si="120"/>
        <v>0</v>
      </c>
      <c r="M348" s="4"/>
    </row>
    <row r="349" spans="1:13" ht="30">
      <c r="A349" s="4">
        <v>344</v>
      </c>
      <c r="B349" s="24" t="s">
        <v>106</v>
      </c>
      <c r="C349" s="6" t="s">
        <v>799</v>
      </c>
      <c r="D349" s="18" t="s">
        <v>1006</v>
      </c>
      <c r="E349" s="18" t="s">
        <v>1006</v>
      </c>
      <c r="F349" s="6">
        <v>100</v>
      </c>
      <c r="G349" s="6">
        <v>1</v>
      </c>
      <c r="H349" s="6">
        <v>3</v>
      </c>
      <c r="I349" s="6">
        <v>1</v>
      </c>
      <c r="J349" s="6">
        <v>2</v>
      </c>
      <c r="K349" s="5">
        <f t="shared" si="119"/>
        <v>0</v>
      </c>
      <c r="L349" s="5">
        <f t="shared" si="120"/>
        <v>1</v>
      </c>
      <c r="M349" s="4"/>
    </row>
    <row r="350" spans="1:13" ht="30">
      <c r="A350" s="4">
        <v>345</v>
      </c>
      <c r="B350" s="24" t="s">
        <v>106</v>
      </c>
      <c r="C350" s="6" t="s">
        <v>799</v>
      </c>
      <c r="D350" s="18" t="s">
        <v>1048</v>
      </c>
      <c r="E350" s="18" t="s">
        <v>1048</v>
      </c>
      <c r="F350" s="6">
        <v>90</v>
      </c>
      <c r="G350" s="6">
        <v>1</v>
      </c>
      <c r="H350" s="6">
        <v>3</v>
      </c>
      <c r="I350" s="6">
        <v>1</v>
      </c>
      <c r="J350" s="6">
        <v>3</v>
      </c>
      <c r="K350" s="5">
        <f t="shared" si="119"/>
        <v>0</v>
      </c>
      <c r="L350" s="5">
        <f t="shared" si="120"/>
        <v>0</v>
      </c>
      <c r="M350" s="4"/>
    </row>
    <row r="351" spans="1:13" ht="15">
      <c r="A351" s="4">
        <v>346</v>
      </c>
      <c r="B351" s="24" t="s">
        <v>106</v>
      </c>
      <c r="C351" s="6" t="s">
        <v>858</v>
      </c>
      <c r="D351" s="13" t="s">
        <v>993</v>
      </c>
      <c r="E351" s="13" t="s">
        <v>993</v>
      </c>
      <c r="F351" s="6">
        <v>108</v>
      </c>
      <c r="G351" s="6">
        <v>0</v>
      </c>
      <c r="H351" s="6">
        <v>4</v>
      </c>
      <c r="I351" s="6">
        <v>0</v>
      </c>
      <c r="J351" s="6">
        <v>2</v>
      </c>
      <c r="K351" s="5">
        <f t="shared" si="119"/>
        <v>0</v>
      </c>
      <c r="L351" s="5">
        <f t="shared" si="120"/>
        <v>2</v>
      </c>
      <c r="M351" s="4"/>
    </row>
    <row r="352" spans="1:13" ht="30">
      <c r="A352" s="4">
        <v>347</v>
      </c>
      <c r="B352" s="20" t="s">
        <v>832</v>
      </c>
      <c r="C352" s="20" t="s">
        <v>833</v>
      </c>
      <c r="D352" s="20" t="s">
        <v>964</v>
      </c>
      <c r="E352" s="20" t="s">
        <v>964</v>
      </c>
      <c r="F352" s="24">
        <v>130</v>
      </c>
      <c r="G352" s="6">
        <v>1</v>
      </c>
      <c r="H352" s="6">
        <v>5</v>
      </c>
      <c r="I352" s="6">
        <v>1</v>
      </c>
      <c r="J352" s="6">
        <v>5</v>
      </c>
      <c r="K352" s="5">
        <f t="shared" si="119"/>
        <v>0</v>
      </c>
      <c r="L352" s="5">
        <f t="shared" si="120"/>
        <v>0</v>
      </c>
      <c r="M352" s="4"/>
    </row>
    <row r="353" spans="1:13" ht="30">
      <c r="A353" s="4">
        <v>348</v>
      </c>
      <c r="B353" s="24" t="s">
        <v>826</v>
      </c>
      <c r="C353" s="30" t="s">
        <v>873</v>
      </c>
      <c r="D353" s="18" t="s">
        <v>1017</v>
      </c>
      <c r="E353" s="18" t="s">
        <v>1017</v>
      </c>
      <c r="F353" s="8">
        <v>98</v>
      </c>
      <c r="G353" s="6">
        <v>1</v>
      </c>
      <c r="H353" s="6">
        <v>4</v>
      </c>
      <c r="I353" s="6">
        <v>1</v>
      </c>
      <c r="J353" s="6">
        <v>4</v>
      </c>
      <c r="K353" s="5">
        <f t="shared" si="119"/>
        <v>0</v>
      </c>
      <c r="L353" s="5">
        <f t="shared" si="120"/>
        <v>0</v>
      </c>
      <c r="M353" s="4"/>
    </row>
    <row r="354" spans="1:13" ht="30">
      <c r="A354" s="4">
        <v>349</v>
      </c>
      <c r="B354" s="24" t="s">
        <v>826</v>
      </c>
      <c r="C354" s="30" t="s">
        <v>883</v>
      </c>
      <c r="D354" s="18" t="s">
        <v>1029</v>
      </c>
      <c r="E354" s="18" t="s">
        <v>1029</v>
      </c>
      <c r="F354" s="8">
        <v>93</v>
      </c>
      <c r="G354" s="6">
        <v>1</v>
      </c>
      <c r="H354" s="6">
        <v>3</v>
      </c>
      <c r="I354" s="6">
        <v>0</v>
      </c>
      <c r="J354" s="6">
        <v>3</v>
      </c>
      <c r="K354" s="5">
        <f t="shared" si="119"/>
        <v>1</v>
      </c>
      <c r="L354" s="5">
        <f t="shared" si="120"/>
        <v>0</v>
      </c>
      <c r="M354" s="4"/>
    </row>
    <row r="355" spans="1:13" ht="45">
      <c r="A355" s="4">
        <v>350</v>
      </c>
      <c r="B355" s="24" t="s">
        <v>826</v>
      </c>
      <c r="C355" s="30" t="s">
        <v>117</v>
      </c>
      <c r="D355" s="18" t="s">
        <v>957</v>
      </c>
      <c r="E355" s="18" t="s">
        <v>957</v>
      </c>
      <c r="F355" s="8">
        <v>137</v>
      </c>
      <c r="G355" s="6">
        <v>1</v>
      </c>
      <c r="H355" s="6">
        <v>3</v>
      </c>
      <c r="I355" s="6">
        <v>1</v>
      </c>
      <c r="J355" s="6">
        <v>3</v>
      </c>
      <c r="K355" s="5">
        <f t="shared" si="119"/>
        <v>0</v>
      </c>
      <c r="L355" s="5">
        <f t="shared" si="120"/>
        <v>0</v>
      </c>
      <c r="M355" s="4"/>
    </row>
    <row r="356" spans="1:13" ht="30">
      <c r="A356" s="4">
        <v>351</v>
      </c>
      <c r="B356" s="31" t="s">
        <v>126</v>
      </c>
      <c r="C356" s="24" t="s">
        <v>911</v>
      </c>
      <c r="D356" s="8" t="s">
        <v>1068</v>
      </c>
      <c r="E356" s="8" t="s">
        <v>1068</v>
      </c>
      <c r="F356" s="20">
        <v>85</v>
      </c>
      <c r="G356" s="6">
        <v>1</v>
      </c>
      <c r="H356" s="6">
        <v>3</v>
      </c>
      <c r="I356" s="6">
        <v>1</v>
      </c>
      <c r="J356" s="6">
        <v>3</v>
      </c>
      <c r="K356" s="5">
        <f t="shared" si="119"/>
        <v>0</v>
      </c>
      <c r="L356" s="5">
        <f t="shared" si="120"/>
        <v>0</v>
      </c>
      <c r="M356" s="4"/>
    </row>
    <row r="357" spans="1:13" ht="30">
      <c r="A357" s="4">
        <v>352</v>
      </c>
      <c r="B357" s="31" t="s">
        <v>126</v>
      </c>
      <c r="C357" s="24" t="s">
        <v>865</v>
      </c>
      <c r="D357" s="8" t="s">
        <v>1002</v>
      </c>
      <c r="E357" s="8" t="s">
        <v>1002</v>
      </c>
      <c r="F357" s="20">
        <v>103</v>
      </c>
      <c r="G357" s="6">
        <v>1</v>
      </c>
      <c r="H357" s="6">
        <v>4</v>
      </c>
      <c r="I357" s="6">
        <v>0</v>
      </c>
      <c r="J357" s="6">
        <v>2</v>
      </c>
      <c r="K357" s="5">
        <f t="shared" si="119"/>
        <v>1</v>
      </c>
      <c r="L357" s="5">
        <f t="shared" si="120"/>
        <v>2</v>
      </c>
      <c r="M357" s="4"/>
    </row>
    <row r="358" spans="1:13" ht="30">
      <c r="A358" s="4">
        <v>353</v>
      </c>
      <c r="B358" s="31" t="s">
        <v>126</v>
      </c>
      <c r="C358" s="24" t="s">
        <v>840</v>
      </c>
      <c r="D358" s="8" t="s">
        <v>973</v>
      </c>
      <c r="E358" s="8" t="s">
        <v>973</v>
      </c>
      <c r="F358" s="20">
        <v>121</v>
      </c>
      <c r="G358" s="6">
        <v>0</v>
      </c>
      <c r="H358" s="6">
        <v>3</v>
      </c>
      <c r="I358" s="6">
        <v>0</v>
      </c>
      <c r="J358" s="6">
        <v>3</v>
      </c>
      <c r="K358" s="5">
        <f t="shared" si="119"/>
        <v>0</v>
      </c>
      <c r="L358" s="5">
        <f t="shared" si="120"/>
        <v>0</v>
      </c>
      <c r="M358" s="4"/>
    </row>
    <row r="359" spans="1:13" ht="30">
      <c r="A359" s="4">
        <v>354</v>
      </c>
      <c r="B359" s="31" t="s">
        <v>126</v>
      </c>
      <c r="C359" s="24" t="s">
        <v>841</v>
      </c>
      <c r="D359" s="8" t="s">
        <v>974</v>
      </c>
      <c r="E359" s="8" t="s">
        <v>974</v>
      </c>
      <c r="F359" s="20">
        <v>121</v>
      </c>
      <c r="G359" s="6">
        <v>1</v>
      </c>
      <c r="H359" s="6">
        <v>3</v>
      </c>
      <c r="I359" s="6">
        <v>1</v>
      </c>
      <c r="J359" s="6">
        <v>2</v>
      </c>
      <c r="K359" s="5">
        <f t="shared" si="119"/>
        <v>0</v>
      </c>
      <c r="L359" s="5">
        <f t="shared" si="120"/>
        <v>1</v>
      </c>
      <c r="M359" s="4"/>
    </row>
    <row r="360" spans="1:13" ht="30">
      <c r="A360" s="4">
        <v>355</v>
      </c>
      <c r="B360" s="6" t="s">
        <v>383</v>
      </c>
      <c r="C360" s="6" t="s">
        <v>383</v>
      </c>
      <c r="D360" s="21" t="s">
        <v>997</v>
      </c>
      <c r="E360" s="21" t="s">
        <v>997</v>
      </c>
      <c r="F360" s="6">
        <v>105</v>
      </c>
      <c r="G360" s="6">
        <v>1</v>
      </c>
      <c r="H360" s="6">
        <v>3</v>
      </c>
      <c r="I360" s="6">
        <v>1</v>
      </c>
      <c r="J360" s="6">
        <v>3</v>
      </c>
      <c r="K360" s="5">
        <f t="shared" si="119"/>
        <v>0</v>
      </c>
      <c r="L360" s="5">
        <f t="shared" si="120"/>
        <v>0</v>
      </c>
      <c r="M360" s="4"/>
    </row>
    <row r="361" spans="1:13" ht="30">
      <c r="A361" s="4">
        <v>356</v>
      </c>
      <c r="B361" s="24" t="s">
        <v>666</v>
      </c>
      <c r="C361" s="24" t="s">
        <v>918</v>
      </c>
      <c r="D361" s="8" t="s">
        <v>1079</v>
      </c>
      <c r="E361" s="8" t="s">
        <v>1079</v>
      </c>
      <c r="F361" s="24">
        <v>81</v>
      </c>
      <c r="G361" s="6">
        <v>1</v>
      </c>
      <c r="H361" s="6">
        <v>2</v>
      </c>
      <c r="I361" s="6">
        <v>1</v>
      </c>
      <c r="J361" s="6">
        <v>2</v>
      </c>
      <c r="K361" s="5">
        <f t="shared" si="119"/>
        <v>0</v>
      </c>
      <c r="L361" s="5">
        <f t="shared" si="120"/>
        <v>0</v>
      </c>
      <c r="M361" s="4"/>
    </row>
    <row r="362" spans="1:13" ht="30">
      <c r="A362" s="4">
        <v>357</v>
      </c>
      <c r="B362" s="24" t="s">
        <v>666</v>
      </c>
      <c r="C362" s="24" t="s">
        <v>666</v>
      </c>
      <c r="D362" s="8" t="s">
        <v>1007</v>
      </c>
      <c r="E362" s="8" t="s">
        <v>1007</v>
      </c>
      <c r="F362" s="24">
        <v>100</v>
      </c>
      <c r="G362" s="6">
        <v>1</v>
      </c>
      <c r="H362" s="6">
        <v>4</v>
      </c>
      <c r="I362" s="6">
        <v>1</v>
      </c>
      <c r="J362" s="6">
        <v>3</v>
      </c>
      <c r="K362" s="5">
        <f t="shared" si="119"/>
        <v>0</v>
      </c>
      <c r="L362" s="5">
        <f t="shared" si="120"/>
        <v>1</v>
      </c>
      <c r="M362" s="4"/>
    </row>
    <row r="363" spans="1:13" ht="30">
      <c r="A363" s="4">
        <v>358</v>
      </c>
      <c r="B363" s="24" t="s">
        <v>666</v>
      </c>
      <c r="C363" s="24" t="s">
        <v>848</v>
      </c>
      <c r="D363" s="8" t="s">
        <v>982</v>
      </c>
      <c r="E363" s="8" t="s">
        <v>982</v>
      </c>
      <c r="F363" s="24">
        <v>115</v>
      </c>
      <c r="G363" s="6">
        <v>1</v>
      </c>
      <c r="H363" s="6">
        <v>4</v>
      </c>
      <c r="I363" s="6">
        <v>1</v>
      </c>
      <c r="J363" s="6">
        <v>4</v>
      </c>
      <c r="K363" s="5">
        <f t="shared" si="119"/>
        <v>0</v>
      </c>
      <c r="L363" s="5">
        <f t="shared" si="120"/>
        <v>0</v>
      </c>
      <c r="M363" s="4"/>
    </row>
    <row r="364" spans="1:13" ht="30">
      <c r="A364" s="4">
        <v>359</v>
      </c>
      <c r="B364" s="24" t="s">
        <v>666</v>
      </c>
      <c r="C364" s="24" t="s">
        <v>916</v>
      </c>
      <c r="D364" s="8" t="s">
        <v>1075</v>
      </c>
      <c r="E364" s="8" t="s">
        <v>1075</v>
      </c>
      <c r="F364" s="24">
        <v>82</v>
      </c>
      <c r="G364" s="6">
        <v>1</v>
      </c>
      <c r="H364" s="6">
        <v>3</v>
      </c>
      <c r="I364" s="6">
        <v>0</v>
      </c>
      <c r="J364" s="6">
        <v>3</v>
      </c>
      <c r="K364" s="5">
        <f t="shared" si="119"/>
        <v>1</v>
      </c>
      <c r="L364" s="5">
        <f t="shared" si="120"/>
        <v>0</v>
      </c>
      <c r="M364" s="4"/>
    </row>
    <row r="365" spans="1:13" ht="30">
      <c r="A365" s="4">
        <v>360</v>
      </c>
      <c r="B365" s="24" t="s">
        <v>666</v>
      </c>
      <c r="C365" s="24" t="s">
        <v>492</v>
      </c>
      <c r="D365" s="8" t="s">
        <v>1030</v>
      </c>
      <c r="E365" s="8" t="s">
        <v>1030</v>
      </c>
      <c r="F365" s="24">
        <v>93</v>
      </c>
      <c r="G365" s="6">
        <v>1</v>
      </c>
      <c r="H365" s="6">
        <v>3</v>
      </c>
      <c r="I365" s="6">
        <v>1</v>
      </c>
      <c r="J365" s="6">
        <v>3</v>
      </c>
      <c r="K365" s="5">
        <f t="shared" si="119"/>
        <v>0</v>
      </c>
      <c r="L365" s="5">
        <f t="shared" si="120"/>
        <v>0</v>
      </c>
      <c r="M365" s="4"/>
    </row>
    <row r="366" spans="1:13" ht="30">
      <c r="A366" s="4">
        <v>361</v>
      </c>
      <c r="B366" s="24" t="s">
        <v>666</v>
      </c>
      <c r="C366" s="24" t="s">
        <v>810</v>
      </c>
      <c r="D366" s="8" t="s">
        <v>937</v>
      </c>
      <c r="E366" s="8" t="s">
        <v>937</v>
      </c>
      <c r="F366" s="24">
        <v>154</v>
      </c>
      <c r="G366" s="6">
        <v>1</v>
      </c>
      <c r="H366" s="6">
        <v>5</v>
      </c>
      <c r="I366" s="6">
        <v>1</v>
      </c>
      <c r="J366" s="6">
        <v>5</v>
      </c>
      <c r="K366" s="5">
        <f t="shared" si="119"/>
        <v>0</v>
      </c>
      <c r="L366" s="5">
        <f t="shared" si="120"/>
        <v>0</v>
      </c>
      <c r="M366" s="4"/>
    </row>
    <row r="367" spans="1:13" ht="15">
      <c r="A367" s="4">
        <v>362</v>
      </c>
      <c r="B367" s="6" t="s">
        <v>807</v>
      </c>
      <c r="C367" s="24" t="s">
        <v>807</v>
      </c>
      <c r="D367" s="6" t="s">
        <v>934</v>
      </c>
      <c r="E367" s="6" t="s">
        <v>934</v>
      </c>
      <c r="F367" s="6">
        <v>159</v>
      </c>
      <c r="G367" s="6">
        <v>1</v>
      </c>
      <c r="H367" s="6">
        <v>4</v>
      </c>
      <c r="I367" s="6">
        <v>1</v>
      </c>
      <c r="J367" s="6">
        <v>4</v>
      </c>
      <c r="K367" s="5">
        <f t="shared" si="119"/>
        <v>0</v>
      </c>
      <c r="L367" s="5">
        <f t="shared" si="120"/>
        <v>0</v>
      </c>
      <c r="M367" s="4"/>
    </row>
    <row r="368" spans="1:13" ht="15">
      <c r="A368" s="4">
        <v>363</v>
      </c>
      <c r="B368" s="24" t="s">
        <v>688</v>
      </c>
      <c r="C368" s="24" t="s">
        <v>874</v>
      </c>
      <c r="D368" s="13" t="s">
        <v>1018</v>
      </c>
      <c r="E368" s="13" t="s">
        <v>1018</v>
      </c>
      <c r="F368" s="24">
        <v>98</v>
      </c>
      <c r="G368" s="6">
        <v>1</v>
      </c>
      <c r="H368" s="6">
        <v>3</v>
      </c>
      <c r="I368" s="6">
        <v>1</v>
      </c>
      <c r="J368" s="6">
        <v>3</v>
      </c>
      <c r="K368" s="5">
        <f t="shared" si="119"/>
        <v>0</v>
      </c>
      <c r="L368" s="5">
        <f t="shared" si="120"/>
        <v>0</v>
      </c>
      <c r="M368" s="4"/>
    </row>
    <row r="369" spans="1:13" ht="30">
      <c r="A369" s="4">
        <v>364</v>
      </c>
      <c r="B369" s="24" t="s">
        <v>688</v>
      </c>
      <c r="C369" s="24" t="s">
        <v>891</v>
      </c>
      <c r="D369" s="13" t="s">
        <v>1040</v>
      </c>
      <c r="E369" s="13" t="s">
        <v>1040</v>
      </c>
      <c r="F369" s="24">
        <v>91</v>
      </c>
      <c r="G369" s="6">
        <v>1</v>
      </c>
      <c r="H369" s="6">
        <v>3</v>
      </c>
      <c r="I369" s="6">
        <v>1</v>
      </c>
      <c r="J369" s="6">
        <v>3</v>
      </c>
      <c r="K369" s="5">
        <f t="shared" si="119"/>
        <v>0</v>
      </c>
      <c r="L369" s="5">
        <f t="shared" si="120"/>
        <v>0</v>
      </c>
      <c r="M369" s="4"/>
    </row>
    <row r="370" spans="1:13" ht="30">
      <c r="A370" s="4">
        <v>365</v>
      </c>
      <c r="B370" s="24" t="s">
        <v>688</v>
      </c>
      <c r="C370" s="24" t="s">
        <v>862</v>
      </c>
      <c r="D370" s="13" t="s">
        <v>999</v>
      </c>
      <c r="E370" s="13" t="s">
        <v>999</v>
      </c>
      <c r="F370" s="24">
        <v>104</v>
      </c>
      <c r="G370" s="6">
        <v>1</v>
      </c>
      <c r="H370" s="6">
        <v>4</v>
      </c>
      <c r="I370" s="6">
        <v>1</v>
      </c>
      <c r="J370" s="6">
        <v>3</v>
      </c>
      <c r="K370" s="5">
        <f t="shared" si="119"/>
        <v>0</v>
      </c>
      <c r="L370" s="5">
        <f t="shared" si="120"/>
        <v>1</v>
      </c>
      <c r="M370" s="4"/>
    </row>
    <row r="371" spans="1:13" ht="15">
      <c r="A371" s="4">
        <v>366</v>
      </c>
      <c r="B371" s="24" t="s">
        <v>688</v>
      </c>
      <c r="C371" s="24" t="s">
        <v>688</v>
      </c>
      <c r="D371" s="13" t="s">
        <v>1013</v>
      </c>
      <c r="E371" s="13" t="s">
        <v>1013</v>
      </c>
      <c r="F371" s="24">
        <v>99</v>
      </c>
      <c r="G371" s="6">
        <v>1</v>
      </c>
      <c r="H371" s="6">
        <v>4</v>
      </c>
      <c r="I371" s="6">
        <v>0</v>
      </c>
      <c r="J371" s="6">
        <v>4</v>
      </c>
      <c r="K371" s="5">
        <f t="shared" si="119"/>
        <v>1</v>
      </c>
      <c r="L371" s="5">
        <f t="shared" si="120"/>
        <v>0</v>
      </c>
      <c r="M371" s="4"/>
    </row>
    <row r="372" spans="1:13" ht="30">
      <c r="A372" s="4">
        <v>367</v>
      </c>
      <c r="B372" s="24" t="s">
        <v>823</v>
      </c>
      <c r="C372" s="24" t="s">
        <v>849</v>
      </c>
      <c r="D372" s="8" t="s">
        <v>983</v>
      </c>
      <c r="E372" s="8" t="s">
        <v>983</v>
      </c>
      <c r="F372" s="12">
        <v>114</v>
      </c>
      <c r="G372" s="6">
        <v>1</v>
      </c>
      <c r="H372" s="6">
        <v>5</v>
      </c>
      <c r="I372" s="6">
        <v>1</v>
      </c>
      <c r="J372" s="6">
        <v>5</v>
      </c>
      <c r="K372" s="5">
        <f t="shared" si="119"/>
        <v>0</v>
      </c>
      <c r="L372" s="5">
        <f t="shared" si="120"/>
        <v>0</v>
      </c>
      <c r="M372" s="4"/>
    </row>
    <row r="373" spans="1:13" ht="30">
      <c r="A373" s="4">
        <v>368</v>
      </c>
      <c r="B373" s="24" t="s">
        <v>823</v>
      </c>
      <c r="C373" s="24" t="s">
        <v>902</v>
      </c>
      <c r="D373" s="8" t="s">
        <v>1056</v>
      </c>
      <c r="E373" s="8" t="s">
        <v>1056</v>
      </c>
      <c r="F373" s="12">
        <v>88</v>
      </c>
      <c r="G373" s="6">
        <v>1</v>
      </c>
      <c r="H373" s="6">
        <v>4</v>
      </c>
      <c r="I373" s="6">
        <v>1</v>
      </c>
      <c r="J373" s="6">
        <v>4</v>
      </c>
      <c r="K373" s="5">
        <f t="shared" si="119"/>
        <v>0</v>
      </c>
      <c r="L373" s="5">
        <f t="shared" si="120"/>
        <v>0</v>
      </c>
      <c r="M373" s="4"/>
    </row>
    <row r="374" spans="1:13" ht="30">
      <c r="A374" s="4">
        <v>369</v>
      </c>
      <c r="B374" s="24" t="s">
        <v>823</v>
      </c>
      <c r="C374" s="24" t="s">
        <v>616</v>
      </c>
      <c r="D374" s="8" t="s">
        <v>1080</v>
      </c>
      <c r="E374" s="8" t="s">
        <v>1080</v>
      </c>
      <c r="F374" s="12">
        <v>81</v>
      </c>
      <c r="G374" s="6">
        <v>1</v>
      </c>
      <c r="H374" s="6">
        <v>3</v>
      </c>
      <c r="I374" s="6">
        <v>1</v>
      </c>
      <c r="J374" s="6">
        <v>2</v>
      </c>
      <c r="K374" s="5">
        <f t="shared" si="119"/>
        <v>0</v>
      </c>
      <c r="L374" s="5">
        <f t="shared" si="120"/>
        <v>1</v>
      </c>
      <c r="M374" s="4"/>
    </row>
    <row r="375" spans="1:13" ht="30">
      <c r="A375" s="4">
        <v>370</v>
      </c>
      <c r="B375" s="24" t="s">
        <v>823</v>
      </c>
      <c r="C375" s="24" t="s">
        <v>591</v>
      </c>
      <c r="D375" s="8" t="s">
        <v>954</v>
      </c>
      <c r="E375" s="8" t="s">
        <v>954</v>
      </c>
      <c r="F375" s="12">
        <v>140</v>
      </c>
      <c r="G375" s="6">
        <v>1</v>
      </c>
      <c r="H375" s="6">
        <v>5</v>
      </c>
      <c r="I375" s="6">
        <v>1</v>
      </c>
      <c r="J375" s="6">
        <v>5</v>
      </c>
      <c r="K375" s="5">
        <f t="shared" si="119"/>
        <v>0</v>
      </c>
      <c r="L375" s="5">
        <f t="shared" si="120"/>
        <v>0</v>
      </c>
      <c r="M375" s="4"/>
    </row>
    <row r="376" spans="1:13" ht="30">
      <c r="A376" s="4">
        <v>371</v>
      </c>
      <c r="B376" s="24" t="s">
        <v>823</v>
      </c>
      <c r="C376" s="24" t="s">
        <v>591</v>
      </c>
      <c r="D376" s="8" t="s">
        <v>976</v>
      </c>
      <c r="E376" s="8" t="s">
        <v>976</v>
      </c>
      <c r="F376" s="12">
        <v>120</v>
      </c>
      <c r="G376" s="6">
        <v>1</v>
      </c>
      <c r="H376" s="6">
        <v>5</v>
      </c>
      <c r="I376" s="6">
        <v>1</v>
      </c>
      <c r="J376" s="6">
        <v>5</v>
      </c>
      <c r="K376" s="5">
        <f t="shared" si="119"/>
        <v>0</v>
      </c>
      <c r="L376" s="5">
        <f t="shared" si="120"/>
        <v>0</v>
      </c>
      <c r="M376" s="4"/>
    </row>
    <row r="377" spans="1:13" ht="30">
      <c r="A377" s="4">
        <v>372</v>
      </c>
      <c r="B377" s="24" t="s">
        <v>823</v>
      </c>
      <c r="C377" s="24" t="s">
        <v>591</v>
      </c>
      <c r="D377" s="8" t="s">
        <v>1022</v>
      </c>
      <c r="E377" s="8" t="s">
        <v>1022</v>
      </c>
      <c r="F377" s="12">
        <v>95</v>
      </c>
      <c r="G377" s="6">
        <v>1</v>
      </c>
      <c r="H377" s="6">
        <v>3</v>
      </c>
      <c r="I377" s="6">
        <v>1</v>
      </c>
      <c r="J377" s="6">
        <v>2</v>
      </c>
      <c r="K377" s="5">
        <f aca="true" t="shared" si="121" ref="K377:K408">G377-I377</f>
        <v>0</v>
      </c>
      <c r="L377" s="5">
        <f aca="true" t="shared" si="122" ref="L377:L408">H377-J377</f>
        <v>1</v>
      </c>
      <c r="M377" s="4"/>
    </row>
    <row r="378" spans="1:13" ht="30">
      <c r="A378" s="4">
        <v>373</v>
      </c>
      <c r="B378" s="24" t="s">
        <v>823</v>
      </c>
      <c r="C378" s="24" t="s">
        <v>591</v>
      </c>
      <c r="D378" s="8" t="s">
        <v>1059</v>
      </c>
      <c r="E378" s="8" t="s">
        <v>1059</v>
      </c>
      <c r="F378" s="12">
        <v>87</v>
      </c>
      <c r="G378" s="6">
        <v>1</v>
      </c>
      <c r="H378" s="6">
        <v>4</v>
      </c>
      <c r="I378" s="6">
        <v>0</v>
      </c>
      <c r="J378" s="6">
        <v>4</v>
      </c>
      <c r="K378" s="5">
        <f t="shared" si="121"/>
        <v>1</v>
      </c>
      <c r="L378" s="5">
        <f t="shared" si="122"/>
        <v>0</v>
      </c>
      <c r="M378" s="4"/>
    </row>
    <row r="379" spans="1:13" ht="30">
      <c r="A379" s="4">
        <v>374</v>
      </c>
      <c r="B379" s="24" t="s">
        <v>711</v>
      </c>
      <c r="C379" s="24" t="s">
        <v>884</v>
      </c>
      <c r="D379" s="8" t="s">
        <v>1031</v>
      </c>
      <c r="E379" s="8" t="s">
        <v>1031</v>
      </c>
      <c r="F379" s="18">
        <v>93</v>
      </c>
      <c r="G379" s="6">
        <v>1</v>
      </c>
      <c r="H379" s="6">
        <v>3</v>
      </c>
      <c r="I379" s="6">
        <v>1</v>
      </c>
      <c r="J379" s="6">
        <v>3</v>
      </c>
      <c r="K379" s="5">
        <f t="shared" si="121"/>
        <v>0</v>
      </c>
      <c r="L379" s="5">
        <f t="shared" si="122"/>
        <v>0</v>
      </c>
      <c r="M379" s="4"/>
    </row>
    <row r="380" spans="1:13" ht="30">
      <c r="A380" s="4">
        <v>375</v>
      </c>
      <c r="B380" s="24" t="s">
        <v>711</v>
      </c>
      <c r="C380" s="24" t="s">
        <v>843</v>
      </c>
      <c r="D380" s="8" t="s">
        <v>977</v>
      </c>
      <c r="E380" s="8" t="s">
        <v>977</v>
      </c>
      <c r="F380" s="18">
        <v>120</v>
      </c>
      <c r="G380" s="6">
        <v>1</v>
      </c>
      <c r="H380" s="6">
        <v>4</v>
      </c>
      <c r="I380" s="6">
        <v>1</v>
      </c>
      <c r="J380" s="6">
        <v>4</v>
      </c>
      <c r="K380" s="5">
        <f t="shared" si="121"/>
        <v>0</v>
      </c>
      <c r="L380" s="5">
        <f t="shared" si="122"/>
        <v>0</v>
      </c>
      <c r="M380" s="4"/>
    </row>
    <row r="381" spans="1:13" ht="30">
      <c r="A381" s="4">
        <v>376</v>
      </c>
      <c r="B381" s="24" t="s">
        <v>711</v>
      </c>
      <c r="C381" s="24" t="s">
        <v>876</v>
      </c>
      <c r="D381" s="8" t="s">
        <v>1021</v>
      </c>
      <c r="E381" s="8" t="s">
        <v>1021</v>
      </c>
      <c r="F381" s="18">
        <v>96</v>
      </c>
      <c r="G381" s="6">
        <v>1</v>
      </c>
      <c r="H381" s="6">
        <v>3</v>
      </c>
      <c r="I381" s="6">
        <v>1</v>
      </c>
      <c r="J381" s="6">
        <v>3</v>
      </c>
      <c r="K381" s="5">
        <f t="shared" si="121"/>
        <v>0</v>
      </c>
      <c r="L381" s="5">
        <f t="shared" si="122"/>
        <v>0</v>
      </c>
      <c r="M381" s="4"/>
    </row>
    <row r="382" spans="1:13" ht="30">
      <c r="A382" s="4">
        <v>377</v>
      </c>
      <c r="B382" s="24" t="s">
        <v>711</v>
      </c>
      <c r="C382" s="24" t="s">
        <v>839</v>
      </c>
      <c r="D382" s="8" t="s">
        <v>970</v>
      </c>
      <c r="E382" s="8" t="s">
        <v>970</v>
      </c>
      <c r="F382" s="18">
        <v>124</v>
      </c>
      <c r="G382" s="6">
        <v>1</v>
      </c>
      <c r="H382" s="6">
        <v>4</v>
      </c>
      <c r="I382" s="6">
        <v>1</v>
      </c>
      <c r="J382" s="6">
        <v>4</v>
      </c>
      <c r="K382" s="5">
        <f t="shared" si="121"/>
        <v>0</v>
      </c>
      <c r="L382" s="5">
        <f t="shared" si="122"/>
        <v>0</v>
      </c>
      <c r="M382" s="4"/>
    </row>
    <row r="383" spans="1:13" ht="30">
      <c r="A383" s="4">
        <v>378</v>
      </c>
      <c r="B383" s="24" t="s">
        <v>711</v>
      </c>
      <c r="C383" s="24" t="s">
        <v>885</v>
      </c>
      <c r="D383" s="8" t="s">
        <v>1032</v>
      </c>
      <c r="E383" s="8" t="s">
        <v>1032</v>
      </c>
      <c r="F383" s="18">
        <v>93</v>
      </c>
      <c r="G383" s="6">
        <v>1</v>
      </c>
      <c r="H383" s="6">
        <v>3</v>
      </c>
      <c r="I383" s="6">
        <v>1</v>
      </c>
      <c r="J383" s="6">
        <v>3</v>
      </c>
      <c r="K383" s="5">
        <f t="shared" si="121"/>
        <v>0</v>
      </c>
      <c r="L383" s="5">
        <f t="shared" si="122"/>
        <v>0</v>
      </c>
      <c r="M383" s="4"/>
    </row>
    <row r="384" spans="1:13" ht="30">
      <c r="A384" s="4">
        <v>379</v>
      </c>
      <c r="B384" s="24" t="s">
        <v>711</v>
      </c>
      <c r="C384" s="24" t="s">
        <v>711</v>
      </c>
      <c r="D384" s="8" t="s">
        <v>963</v>
      </c>
      <c r="E384" s="8" t="s">
        <v>963</v>
      </c>
      <c r="F384" s="18">
        <v>132</v>
      </c>
      <c r="G384" s="6">
        <v>1</v>
      </c>
      <c r="H384" s="6">
        <v>4</v>
      </c>
      <c r="I384" s="6">
        <v>1</v>
      </c>
      <c r="J384" s="6">
        <v>4</v>
      </c>
      <c r="K384" s="5">
        <f t="shared" si="121"/>
        <v>0</v>
      </c>
      <c r="L384" s="5">
        <f t="shared" si="122"/>
        <v>0</v>
      </c>
      <c r="M384" s="4"/>
    </row>
    <row r="385" spans="1:13" ht="30">
      <c r="A385" s="4">
        <v>380</v>
      </c>
      <c r="B385" s="24" t="s">
        <v>711</v>
      </c>
      <c r="C385" s="24" t="s">
        <v>855</v>
      </c>
      <c r="D385" s="8" t="s">
        <v>990</v>
      </c>
      <c r="E385" s="8" t="s">
        <v>990</v>
      </c>
      <c r="F385" s="18">
        <v>109</v>
      </c>
      <c r="G385" s="6">
        <v>1</v>
      </c>
      <c r="H385" s="6">
        <v>4</v>
      </c>
      <c r="I385" s="6">
        <v>1</v>
      </c>
      <c r="J385" s="6">
        <v>4</v>
      </c>
      <c r="K385" s="5">
        <f t="shared" si="121"/>
        <v>0</v>
      </c>
      <c r="L385" s="5">
        <f t="shared" si="122"/>
        <v>0</v>
      </c>
      <c r="M385" s="4"/>
    </row>
    <row r="386" spans="1:13" ht="30">
      <c r="A386" s="4">
        <v>381</v>
      </c>
      <c r="B386" s="24" t="s">
        <v>146</v>
      </c>
      <c r="C386" s="24" t="s">
        <v>897</v>
      </c>
      <c r="D386" s="13" t="s">
        <v>1049</v>
      </c>
      <c r="E386" s="13" t="s">
        <v>1049</v>
      </c>
      <c r="F386" s="6">
        <v>90</v>
      </c>
      <c r="G386" s="6">
        <v>1</v>
      </c>
      <c r="H386" s="6">
        <v>3</v>
      </c>
      <c r="I386" s="6">
        <v>1</v>
      </c>
      <c r="J386" s="6">
        <v>3</v>
      </c>
      <c r="K386" s="5">
        <f t="shared" si="121"/>
        <v>0</v>
      </c>
      <c r="L386" s="5">
        <f t="shared" si="122"/>
        <v>0</v>
      </c>
      <c r="M386" s="4"/>
    </row>
    <row r="387" spans="1:13" ht="30">
      <c r="A387" s="4">
        <v>382</v>
      </c>
      <c r="B387" s="24" t="s">
        <v>146</v>
      </c>
      <c r="C387" s="24" t="s">
        <v>834</v>
      </c>
      <c r="D387" s="13" t="s">
        <v>965</v>
      </c>
      <c r="E387" s="13" t="s">
        <v>965</v>
      </c>
      <c r="F387" s="6">
        <v>129</v>
      </c>
      <c r="G387" s="6">
        <v>1</v>
      </c>
      <c r="H387" s="6">
        <v>3</v>
      </c>
      <c r="I387" s="6">
        <v>1</v>
      </c>
      <c r="J387" s="6">
        <v>3</v>
      </c>
      <c r="K387" s="5">
        <f t="shared" si="121"/>
        <v>0</v>
      </c>
      <c r="L387" s="5">
        <f t="shared" si="122"/>
        <v>0</v>
      </c>
      <c r="M387" s="4"/>
    </row>
    <row r="388" spans="1:13" ht="30">
      <c r="A388" s="4">
        <v>383</v>
      </c>
      <c r="B388" s="24" t="s">
        <v>146</v>
      </c>
      <c r="C388" s="24" t="s">
        <v>859</v>
      </c>
      <c r="D388" s="13" t="s">
        <v>994</v>
      </c>
      <c r="E388" s="13" t="s">
        <v>994</v>
      </c>
      <c r="F388" s="6">
        <v>108</v>
      </c>
      <c r="G388" s="6">
        <v>1</v>
      </c>
      <c r="H388" s="6">
        <v>4</v>
      </c>
      <c r="I388" s="6">
        <v>1</v>
      </c>
      <c r="J388" s="6">
        <v>3</v>
      </c>
      <c r="K388" s="5">
        <f t="shared" si="121"/>
        <v>0</v>
      </c>
      <c r="L388" s="5">
        <f t="shared" si="122"/>
        <v>1</v>
      </c>
      <c r="M388" s="4"/>
    </row>
    <row r="389" spans="1:13" ht="30">
      <c r="A389" s="4">
        <v>384</v>
      </c>
      <c r="B389" s="6" t="s">
        <v>172</v>
      </c>
      <c r="C389" s="24" t="s">
        <v>813</v>
      </c>
      <c r="D389" s="6" t="s">
        <v>941</v>
      </c>
      <c r="E389" s="6" t="s">
        <v>941</v>
      </c>
      <c r="F389" s="6">
        <v>152</v>
      </c>
      <c r="G389" s="6">
        <v>1</v>
      </c>
      <c r="H389" s="6">
        <v>4</v>
      </c>
      <c r="I389" s="6">
        <v>1</v>
      </c>
      <c r="J389" s="6">
        <v>4</v>
      </c>
      <c r="K389" s="5">
        <f t="shared" si="121"/>
        <v>0</v>
      </c>
      <c r="L389" s="5">
        <f t="shared" si="122"/>
        <v>0</v>
      </c>
      <c r="M389" s="4"/>
    </row>
    <row r="390" spans="1:13" ht="30">
      <c r="A390" s="4">
        <v>385</v>
      </c>
      <c r="B390" s="6" t="s">
        <v>172</v>
      </c>
      <c r="C390" s="24" t="s">
        <v>856</v>
      </c>
      <c r="D390" s="6" t="s">
        <v>991</v>
      </c>
      <c r="E390" s="6" t="s">
        <v>991</v>
      </c>
      <c r="F390" s="6">
        <v>109</v>
      </c>
      <c r="G390" s="6">
        <v>1</v>
      </c>
      <c r="H390" s="6">
        <v>3</v>
      </c>
      <c r="I390" s="6">
        <v>1</v>
      </c>
      <c r="J390" s="6">
        <v>3</v>
      </c>
      <c r="K390" s="5">
        <f t="shared" si="121"/>
        <v>0</v>
      </c>
      <c r="L390" s="5">
        <f t="shared" si="122"/>
        <v>0</v>
      </c>
      <c r="M390" s="4"/>
    </row>
    <row r="391" spans="1:13" ht="30">
      <c r="A391" s="4">
        <v>386</v>
      </c>
      <c r="B391" s="6" t="s">
        <v>172</v>
      </c>
      <c r="C391" s="24" t="s">
        <v>157</v>
      </c>
      <c r="D391" s="6" t="s">
        <v>1033</v>
      </c>
      <c r="E391" s="6" t="s">
        <v>1033</v>
      </c>
      <c r="F391" s="6">
        <v>93</v>
      </c>
      <c r="G391" s="6">
        <v>0</v>
      </c>
      <c r="H391" s="6">
        <v>2</v>
      </c>
      <c r="I391" s="6">
        <v>0</v>
      </c>
      <c r="J391" s="6">
        <v>2</v>
      </c>
      <c r="K391" s="5">
        <f t="shared" si="121"/>
        <v>0</v>
      </c>
      <c r="L391" s="5">
        <f t="shared" si="122"/>
        <v>0</v>
      </c>
      <c r="M391" s="4"/>
    </row>
    <row r="392" spans="1:13" ht="30">
      <c r="A392" s="4">
        <v>387</v>
      </c>
      <c r="B392" s="8" t="s">
        <v>198</v>
      </c>
      <c r="C392" s="24" t="s">
        <v>886</v>
      </c>
      <c r="D392" s="8" t="s">
        <v>1034</v>
      </c>
      <c r="E392" s="8" t="s">
        <v>1034</v>
      </c>
      <c r="F392" s="12">
        <v>93</v>
      </c>
      <c r="G392" s="6">
        <v>1</v>
      </c>
      <c r="H392" s="6">
        <v>3</v>
      </c>
      <c r="I392" s="6">
        <v>1</v>
      </c>
      <c r="J392" s="6">
        <v>3</v>
      </c>
      <c r="K392" s="5">
        <f t="shared" si="121"/>
        <v>0</v>
      </c>
      <c r="L392" s="5">
        <f t="shared" si="122"/>
        <v>0</v>
      </c>
      <c r="M392" s="4"/>
    </row>
    <row r="393" spans="1:13" ht="30">
      <c r="A393" s="4">
        <v>388</v>
      </c>
      <c r="B393" s="6" t="s">
        <v>198</v>
      </c>
      <c r="C393" s="6" t="s">
        <v>919</v>
      </c>
      <c r="D393" s="6" t="s">
        <v>1081</v>
      </c>
      <c r="E393" s="6" t="s">
        <v>1081</v>
      </c>
      <c r="F393" s="6">
        <v>81</v>
      </c>
      <c r="G393" s="6">
        <v>1</v>
      </c>
      <c r="H393" s="6">
        <v>3</v>
      </c>
      <c r="I393" s="6">
        <v>1</v>
      </c>
      <c r="J393" s="6">
        <v>3</v>
      </c>
      <c r="K393" s="5">
        <f t="shared" si="121"/>
        <v>0</v>
      </c>
      <c r="L393" s="5">
        <f t="shared" si="122"/>
        <v>0</v>
      </c>
      <c r="M393" s="4"/>
    </row>
    <row r="394" spans="1:13" ht="30">
      <c r="A394" s="4">
        <v>389</v>
      </c>
      <c r="B394" s="24" t="s">
        <v>198</v>
      </c>
      <c r="C394" s="24" t="s">
        <v>898</v>
      </c>
      <c r="D394" s="8" t="s">
        <v>1050</v>
      </c>
      <c r="E394" s="8" t="s">
        <v>1050</v>
      </c>
      <c r="F394" s="12">
        <v>90</v>
      </c>
      <c r="G394" s="6">
        <v>1</v>
      </c>
      <c r="H394" s="6">
        <v>3</v>
      </c>
      <c r="I394" s="6">
        <v>1</v>
      </c>
      <c r="J394" s="6">
        <v>3</v>
      </c>
      <c r="K394" s="5">
        <f t="shared" si="121"/>
        <v>0</v>
      </c>
      <c r="L394" s="5">
        <f t="shared" si="122"/>
        <v>0</v>
      </c>
      <c r="M394" s="4"/>
    </row>
    <row r="395" spans="1:13" ht="30">
      <c r="A395" s="4">
        <v>390</v>
      </c>
      <c r="B395" s="24" t="s">
        <v>198</v>
      </c>
      <c r="C395" s="24" t="s">
        <v>198</v>
      </c>
      <c r="D395" s="8" t="s">
        <v>952</v>
      </c>
      <c r="E395" s="8" t="s">
        <v>952</v>
      </c>
      <c r="F395" s="12">
        <v>142</v>
      </c>
      <c r="G395" s="6">
        <v>0</v>
      </c>
      <c r="H395" s="6">
        <v>7</v>
      </c>
      <c r="I395" s="6">
        <v>0</v>
      </c>
      <c r="J395" s="6">
        <v>7</v>
      </c>
      <c r="K395" s="5">
        <f t="shared" si="121"/>
        <v>0</v>
      </c>
      <c r="L395" s="5">
        <f t="shared" si="122"/>
        <v>0</v>
      </c>
      <c r="M395" s="4"/>
    </row>
    <row r="396" spans="1:13" ht="30">
      <c r="A396" s="4">
        <v>391</v>
      </c>
      <c r="B396" s="24" t="s">
        <v>198</v>
      </c>
      <c r="C396" s="24" t="s">
        <v>825</v>
      </c>
      <c r="D396" s="8" t="s">
        <v>956</v>
      </c>
      <c r="E396" s="8" t="s">
        <v>956</v>
      </c>
      <c r="F396" s="12">
        <v>139</v>
      </c>
      <c r="G396" s="6">
        <v>1</v>
      </c>
      <c r="H396" s="6">
        <v>4</v>
      </c>
      <c r="I396" s="6">
        <v>0</v>
      </c>
      <c r="J396" s="6">
        <v>4</v>
      </c>
      <c r="K396" s="5">
        <f t="shared" si="121"/>
        <v>1</v>
      </c>
      <c r="L396" s="5">
        <f t="shared" si="122"/>
        <v>0</v>
      </c>
      <c r="M396" s="4"/>
    </row>
    <row r="397" spans="1:13" ht="30">
      <c r="A397" s="4">
        <v>392</v>
      </c>
      <c r="B397" s="21" t="s">
        <v>429</v>
      </c>
      <c r="C397" s="18" t="s">
        <v>456</v>
      </c>
      <c r="D397" s="22" t="s">
        <v>924</v>
      </c>
      <c r="E397" s="22" t="s">
        <v>924</v>
      </c>
      <c r="F397" s="21">
        <v>218</v>
      </c>
      <c r="G397" s="6">
        <v>1</v>
      </c>
      <c r="H397" s="6">
        <v>7</v>
      </c>
      <c r="I397" s="6">
        <v>1</v>
      </c>
      <c r="J397" s="6">
        <v>7</v>
      </c>
      <c r="K397" s="5">
        <f t="shared" si="121"/>
        <v>0</v>
      </c>
      <c r="L397" s="5">
        <f t="shared" si="122"/>
        <v>0</v>
      </c>
      <c r="M397" s="4"/>
    </row>
    <row r="398" spans="1:13" ht="30">
      <c r="A398" s="4">
        <v>393</v>
      </c>
      <c r="B398" s="21" t="s">
        <v>429</v>
      </c>
      <c r="C398" s="18" t="s">
        <v>456</v>
      </c>
      <c r="D398" s="22" t="s">
        <v>930</v>
      </c>
      <c r="E398" s="22" t="s">
        <v>930</v>
      </c>
      <c r="F398" s="21">
        <v>183</v>
      </c>
      <c r="G398" s="6">
        <v>1</v>
      </c>
      <c r="H398" s="6">
        <v>6</v>
      </c>
      <c r="I398" s="6">
        <v>1</v>
      </c>
      <c r="J398" s="6">
        <v>6</v>
      </c>
      <c r="K398" s="5">
        <f t="shared" si="121"/>
        <v>0</v>
      </c>
      <c r="L398" s="5">
        <f t="shared" si="122"/>
        <v>0</v>
      </c>
      <c r="M398" s="4"/>
    </row>
    <row r="399" spans="1:13" ht="30">
      <c r="A399" s="4">
        <v>394</v>
      </c>
      <c r="B399" s="21" t="s">
        <v>429</v>
      </c>
      <c r="C399" s="18" t="s">
        <v>456</v>
      </c>
      <c r="D399" s="22" t="s">
        <v>961</v>
      </c>
      <c r="E399" s="22" t="s">
        <v>961</v>
      </c>
      <c r="F399" s="21">
        <v>134</v>
      </c>
      <c r="G399" s="6">
        <v>1</v>
      </c>
      <c r="H399" s="6">
        <v>4</v>
      </c>
      <c r="I399" s="6">
        <v>1</v>
      </c>
      <c r="J399" s="6">
        <v>3</v>
      </c>
      <c r="K399" s="5">
        <f t="shared" si="121"/>
        <v>0</v>
      </c>
      <c r="L399" s="5">
        <f t="shared" si="122"/>
        <v>1</v>
      </c>
      <c r="M399" s="4"/>
    </row>
    <row r="400" spans="1:13" ht="30">
      <c r="A400" s="4">
        <v>395</v>
      </c>
      <c r="B400" s="21" t="s">
        <v>429</v>
      </c>
      <c r="C400" s="18" t="s">
        <v>456</v>
      </c>
      <c r="D400" s="22" t="s">
        <v>1024</v>
      </c>
      <c r="E400" s="22" t="s">
        <v>1024</v>
      </c>
      <c r="F400" s="21">
        <v>94</v>
      </c>
      <c r="G400" s="6">
        <v>1</v>
      </c>
      <c r="H400" s="6">
        <v>3</v>
      </c>
      <c r="I400" s="6">
        <v>0</v>
      </c>
      <c r="J400" s="6">
        <v>3</v>
      </c>
      <c r="K400" s="5">
        <f t="shared" si="121"/>
        <v>1</v>
      </c>
      <c r="L400" s="5">
        <f t="shared" si="122"/>
        <v>0</v>
      </c>
      <c r="M400" s="4"/>
    </row>
    <row r="401" spans="1:13" ht="30">
      <c r="A401" s="4">
        <v>396</v>
      </c>
      <c r="B401" s="6" t="s">
        <v>852</v>
      </c>
      <c r="C401" s="30" t="s">
        <v>218</v>
      </c>
      <c r="D401" s="18" t="s">
        <v>1008</v>
      </c>
      <c r="E401" s="18" t="s">
        <v>1008</v>
      </c>
      <c r="F401" s="18">
        <v>100</v>
      </c>
      <c r="G401" s="6">
        <v>0</v>
      </c>
      <c r="H401" s="6">
        <v>5</v>
      </c>
      <c r="I401" s="6">
        <v>0</v>
      </c>
      <c r="J401" s="6">
        <v>4</v>
      </c>
      <c r="K401" s="5">
        <f t="shared" si="121"/>
        <v>0</v>
      </c>
      <c r="L401" s="5">
        <f t="shared" si="122"/>
        <v>1</v>
      </c>
      <c r="M401" s="4"/>
    </row>
    <row r="402" spans="1:13" ht="30">
      <c r="A402" s="4">
        <v>397</v>
      </c>
      <c r="B402" s="6" t="s">
        <v>852</v>
      </c>
      <c r="C402" s="30" t="s">
        <v>218</v>
      </c>
      <c r="D402" s="18" t="s">
        <v>1041</v>
      </c>
      <c r="E402" s="18" t="s">
        <v>1041</v>
      </c>
      <c r="F402" s="18">
        <v>91</v>
      </c>
      <c r="G402" s="6">
        <v>1</v>
      </c>
      <c r="H402" s="6">
        <v>2</v>
      </c>
      <c r="I402" s="6">
        <v>1</v>
      </c>
      <c r="J402" s="6">
        <v>2</v>
      </c>
      <c r="K402" s="5">
        <f t="shared" si="121"/>
        <v>0</v>
      </c>
      <c r="L402" s="5">
        <f t="shared" si="122"/>
        <v>0</v>
      </c>
      <c r="M402" s="4"/>
    </row>
    <row r="403" spans="1:13" ht="30">
      <c r="A403" s="4">
        <v>398</v>
      </c>
      <c r="B403" s="6" t="s">
        <v>852</v>
      </c>
      <c r="C403" s="30" t="s">
        <v>853</v>
      </c>
      <c r="D403" s="18" t="s">
        <v>988</v>
      </c>
      <c r="E403" s="18" t="s">
        <v>988</v>
      </c>
      <c r="F403" s="18">
        <v>110</v>
      </c>
      <c r="G403" s="6">
        <v>1</v>
      </c>
      <c r="H403" s="6">
        <v>4</v>
      </c>
      <c r="I403" s="6">
        <v>1</v>
      </c>
      <c r="J403" s="6">
        <v>3</v>
      </c>
      <c r="K403" s="5">
        <f t="shared" si="121"/>
        <v>0</v>
      </c>
      <c r="L403" s="5">
        <f t="shared" si="122"/>
        <v>1</v>
      </c>
      <c r="M403" s="4"/>
    </row>
    <row r="404" spans="1:13" ht="30">
      <c r="A404" s="4">
        <v>399</v>
      </c>
      <c r="B404" s="24" t="s">
        <v>725</v>
      </c>
      <c r="C404" s="24" t="s">
        <v>907</v>
      </c>
      <c r="D404" s="24" t="s">
        <v>1064</v>
      </c>
      <c r="E404" s="24" t="s">
        <v>1064</v>
      </c>
      <c r="F404" s="24">
        <v>86</v>
      </c>
      <c r="G404" s="6">
        <v>1</v>
      </c>
      <c r="H404" s="6">
        <v>4</v>
      </c>
      <c r="I404" s="6">
        <v>1</v>
      </c>
      <c r="J404" s="6">
        <v>2</v>
      </c>
      <c r="K404" s="5">
        <f t="shared" si="121"/>
        <v>0</v>
      </c>
      <c r="L404" s="5">
        <f t="shared" si="122"/>
        <v>2</v>
      </c>
      <c r="M404" s="4"/>
    </row>
    <row r="405" spans="1:13" ht="30">
      <c r="A405" s="4">
        <v>400</v>
      </c>
      <c r="B405" s="24" t="s">
        <v>725</v>
      </c>
      <c r="C405" s="24" t="s">
        <v>867</v>
      </c>
      <c r="D405" s="24" t="s">
        <v>1004</v>
      </c>
      <c r="E405" s="24" t="s">
        <v>1004</v>
      </c>
      <c r="F405" s="24">
        <v>101</v>
      </c>
      <c r="G405" s="6">
        <v>1</v>
      </c>
      <c r="H405" s="6">
        <v>3</v>
      </c>
      <c r="I405" s="6">
        <v>1</v>
      </c>
      <c r="J405" s="6">
        <v>3</v>
      </c>
      <c r="K405" s="5">
        <f t="shared" si="121"/>
        <v>0</v>
      </c>
      <c r="L405" s="5">
        <f t="shared" si="122"/>
        <v>0</v>
      </c>
      <c r="M405" s="4"/>
    </row>
    <row r="406" spans="1:13" ht="30">
      <c r="A406" s="4">
        <v>401</v>
      </c>
      <c r="B406" s="24" t="s">
        <v>643</v>
      </c>
      <c r="C406" s="6" t="s">
        <v>917</v>
      </c>
      <c r="D406" s="6" t="s">
        <v>1076</v>
      </c>
      <c r="E406" s="6" t="s">
        <v>1076</v>
      </c>
      <c r="F406" s="6">
        <v>82</v>
      </c>
      <c r="G406" s="6">
        <v>1</v>
      </c>
      <c r="H406" s="6">
        <v>3</v>
      </c>
      <c r="I406" s="6">
        <v>1</v>
      </c>
      <c r="J406" s="6">
        <v>3</v>
      </c>
      <c r="K406" s="5">
        <f t="shared" si="121"/>
        <v>0</v>
      </c>
      <c r="L406" s="5">
        <f t="shared" si="122"/>
        <v>0</v>
      </c>
      <c r="M406" s="4"/>
    </row>
    <row r="407" spans="1:13" ht="30">
      <c r="A407" s="4">
        <v>402</v>
      </c>
      <c r="B407" s="24" t="s">
        <v>643</v>
      </c>
      <c r="C407" s="6" t="s">
        <v>838</v>
      </c>
      <c r="D407" s="6" t="s">
        <v>1060</v>
      </c>
      <c r="E407" s="6" t="s">
        <v>1060</v>
      </c>
      <c r="F407" s="6">
        <v>87</v>
      </c>
      <c r="G407" s="6">
        <v>1</v>
      </c>
      <c r="H407" s="6">
        <v>4</v>
      </c>
      <c r="I407" s="6">
        <v>1</v>
      </c>
      <c r="J407" s="6">
        <v>4</v>
      </c>
      <c r="K407" s="5">
        <f t="shared" si="121"/>
        <v>0</v>
      </c>
      <c r="L407" s="5">
        <f t="shared" si="122"/>
        <v>0</v>
      </c>
      <c r="M407" s="4"/>
    </row>
    <row r="408" spans="1:13" ht="30">
      <c r="A408" s="4">
        <v>403</v>
      </c>
      <c r="B408" s="24" t="s">
        <v>643</v>
      </c>
      <c r="C408" s="6" t="s">
        <v>908</v>
      </c>
      <c r="D408" s="6" t="s">
        <v>1065</v>
      </c>
      <c r="E408" s="6" t="s">
        <v>1065</v>
      </c>
      <c r="F408" s="6">
        <v>86</v>
      </c>
      <c r="G408" s="6">
        <v>1</v>
      </c>
      <c r="H408" s="6">
        <v>3</v>
      </c>
      <c r="I408" s="6">
        <v>1</v>
      </c>
      <c r="J408" s="6">
        <v>3</v>
      </c>
      <c r="K408" s="5">
        <f t="shared" si="121"/>
        <v>0</v>
      </c>
      <c r="L408" s="5">
        <f t="shared" si="122"/>
        <v>0</v>
      </c>
      <c r="M408" s="4"/>
    </row>
    <row r="409" spans="1:13" ht="15">
      <c r="A409" s="4">
        <v>404</v>
      </c>
      <c r="B409" s="24" t="s">
        <v>643</v>
      </c>
      <c r="C409" s="6" t="s">
        <v>804</v>
      </c>
      <c r="D409" s="6" t="s">
        <v>931</v>
      </c>
      <c r="E409" s="6" t="s">
        <v>931</v>
      </c>
      <c r="F409" s="6">
        <v>163</v>
      </c>
      <c r="G409" s="6">
        <v>1</v>
      </c>
      <c r="H409" s="6">
        <v>5</v>
      </c>
      <c r="I409" s="6">
        <v>1</v>
      </c>
      <c r="J409" s="6">
        <v>4</v>
      </c>
      <c r="K409" s="5">
        <f aca="true" t="shared" si="123" ref="K409:K440">G409-I409</f>
        <v>0</v>
      </c>
      <c r="L409" s="5">
        <f aca="true" t="shared" si="124" ref="L409:L440">H409-J409</f>
        <v>1</v>
      </c>
      <c r="M409" s="4"/>
    </row>
    <row r="410" spans="1:13" ht="30">
      <c r="A410" s="4">
        <v>405</v>
      </c>
      <c r="B410" s="24" t="s">
        <v>643</v>
      </c>
      <c r="C410" s="6" t="s">
        <v>889</v>
      </c>
      <c r="D410" s="6" t="s">
        <v>1038</v>
      </c>
      <c r="E410" s="6" t="s">
        <v>1038</v>
      </c>
      <c r="F410" s="6">
        <v>92</v>
      </c>
      <c r="G410" s="6">
        <v>1</v>
      </c>
      <c r="H410" s="6">
        <v>3</v>
      </c>
      <c r="I410" s="6">
        <v>1</v>
      </c>
      <c r="J410" s="6">
        <v>3</v>
      </c>
      <c r="K410" s="5">
        <f t="shared" si="123"/>
        <v>0</v>
      </c>
      <c r="L410" s="5">
        <f t="shared" si="124"/>
        <v>0</v>
      </c>
      <c r="M410" s="4"/>
    </row>
    <row r="411" spans="1:13" ht="30">
      <c r="A411" s="4">
        <v>406</v>
      </c>
      <c r="B411" s="24" t="s">
        <v>643</v>
      </c>
      <c r="C411" s="6" t="s">
        <v>643</v>
      </c>
      <c r="D411" s="6" t="s">
        <v>938</v>
      </c>
      <c r="E411" s="6" t="s">
        <v>938</v>
      </c>
      <c r="F411" s="6">
        <v>154</v>
      </c>
      <c r="G411" s="6">
        <v>1</v>
      </c>
      <c r="H411" s="6">
        <v>5</v>
      </c>
      <c r="I411" s="6">
        <v>1</v>
      </c>
      <c r="J411" s="6">
        <v>5</v>
      </c>
      <c r="K411" s="5">
        <f t="shared" si="123"/>
        <v>0</v>
      </c>
      <c r="L411" s="5">
        <f t="shared" si="124"/>
        <v>0</v>
      </c>
      <c r="M411" s="4"/>
    </row>
    <row r="412" spans="1:13" ht="30">
      <c r="A412" s="4">
        <v>407</v>
      </c>
      <c r="B412" s="24" t="s">
        <v>643</v>
      </c>
      <c r="C412" s="6" t="s">
        <v>643</v>
      </c>
      <c r="D412" s="6" t="s">
        <v>998</v>
      </c>
      <c r="E412" s="6" t="s">
        <v>998</v>
      </c>
      <c r="F412" s="6">
        <v>105</v>
      </c>
      <c r="G412" s="6">
        <v>1</v>
      </c>
      <c r="H412" s="6">
        <v>5</v>
      </c>
      <c r="I412" s="6">
        <v>1</v>
      </c>
      <c r="J412" s="6">
        <v>5</v>
      </c>
      <c r="K412" s="5">
        <f t="shared" si="123"/>
        <v>0</v>
      </c>
      <c r="L412" s="5">
        <f t="shared" si="124"/>
        <v>0</v>
      </c>
      <c r="M412" s="4"/>
    </row>
    <row r="413" spans="1:13" ht="30">
      <c r="A413" s="4">
        <v>408</v>
      </c>
      <c r="B413" s="24" t="s">
        <v>643</v>
      </c>
      <c r="C413" s="6" t="s">
        <v>643</v>
      </c>
      <c r="D413" s="6" t="s">
        <v>1082</v>
      </c>
      <c r="E413" s="6" t="s">
        <v>1082</v>
      </c>
      <c r="F413" s="6">
        <v>81</v>
      </c>
      <c r="G413" s="6">
        <v>1</v>
      </c>
      <c r="H413" s="6">
        <v>4</v>
      </c>
      <c r="I413" s="6">
        <v>1</v>
      </c>
      <c r="J413" s="6">
        <v>4</v>
      </c>
      <c r="K413" s="5">
        <f t="shared" si="123"/>
        <v>0</v>
      </c>
      <c r="L413" s="5">
        <f t="shared" si="124"/>
        <v>0</v>
      </c>
      <c r="M413" s="4"/>
    </row>
    <row r="414" spans="1:13" ht="15">
      <c r="A414" s="4">
        <v>409</v>
      </c>
      <c r="B414" s="24" t="s">
        <v>643</v>
      </c>
      <c r="C414" s="6" t="s">
        <v>892</v>
      </c>
      <c r="D414" s="6" t="s">
        <v>1042</v>
      </c>
      <c r="E414" s="6" t="s">
        <v>1042</v>
      </c>
      <c r="F414" s="6">
        <v>91</v>
      </c>
      <c r="G414" s="6">
        <v>1</v>
      </c>
      <c r="H414" s="6">
        <v>3</v>
      </c>
      <c r="I414" s="6">
        <v>1</v>
      </c>
      <c r="J414" s="6">
        <v>3</v>
      </c>
      <c r="K414" s="5">
        <f t="shared" si="123"/>
        <v>0</v>
      </c>
      <c r="L414" s="5">
        <f t="shared" si="124"/>
        <v>0</v>
      </c>
      <c r="M414" s="4"/>
    </row>
    <row r="415" spans="1:13" ht="30">
      <c r="A415" s="4">
        <v>410</v>
      </c>
      <c r="B415" s="6" t="s">
        <v>234</v>
      </c>
      <c r="C415" s="24" t="s">
        <v>831</v>
      </c>
      <c r="D415" s="13" t="s">
        <v>1035</v>
      </c>
      <c r="E415" s="13" t="s">
        <v>1035</v>
      </c>
      <c r="F415" s="6">
        <v>93</v>
      </c>
      <c r="G415" s="6">
        <v>1</v>
      </c>
      <c r="H415" s="6">
        <v>3</v>
      </c>
      <c r="I415" s="6">
        <v>1</v>
      </c>
      <c r="J415" s="6">
        <v>3</v>
      </c>
      <c r="K415" s="5">
        <f t="shared" si="123"/>
        <v>0</v>
      </c>
      <c r="L415" s="5">
        <f t="shared" si="124"/>
        <v>0</v>
      </c>
      <c r="M415" s="4"/>
    </row>
    <row r="416" spans="1:13" ht="15">
      <c r="A416" s="4">
        <v>411</v>
      </c>
      <c r="B416" s="24" t="s">
        <v>269</v>
      </c>
      <c r="C416" s="24" t="s">
        <v>821</v>
      </c>
      <c r="D416" s="8" t="s">
        <v>949</v>
      </c>
      <c r="E416" s="8" t="s">
        <v>949</v>
      </c>
      <c r="F416" s="12">
        <v>147</v>
      </c>
      <c r="G416" s="6">
        <v>1</v>
      </c>
      <c r="H416" s="6">
        <v>5</v>
      </c>
      <c r="I416" s="6">
        <v>1</v>
      </c>
      <c r="J416" s="6">
        <v>5</v>
      </c>
      <c r="K416" s="5">
        <f t="shared" si="123"/>
        <v>0</v>
      </c>
      <c r="L416" s="5">
        <f t="shared" si="124"/>
        <v>0</v>
      </c>
      <c r="M416" s="4"/>
    </row>
    <row r="417" spans="1:13" ht="30">
      <c r="A417" s="4">
        <v>412</v>
      </c>
      <c r="B417" s="24" t="s">
        <v>269</v>
      </c>
      <c r="C417" s="24" t="s">
        <v>821</v>
      </c>
      <c r="D417" s="8" t="s">
        <v>1014</v>
      </c>
      <c r="E417" s="8" t="s">
        <v>1014</v>
      </c>
      <c r="F417" s="12">
        <v>99</v>
      </c>
      <c r="G417" s="6">
        <v>1</v>
      </c>
      <c r="H417" s="6">
        <v>3</v>
      </c>
      <c r="I417" s="6">
        <v>1</v>
      </c>
      <c r="J417" s="6">
        <v>3</v>
      </c>
      <c r="K417" s="5">
        <f t="shared" si="123"/>
        <v>0</v>
      </c>
      <c r="L417" s="5">
        <f t="shared" si="124"/>
        <v>0</v>
      </c>
      <c r="M417" s="4"/>
    </row>
    <row r="418" spans="1:13" ht="15">
      <c r="A418" s="4">
        <v>413</v>
      </c>
      <c r="B418" s="24" t="s">
        <v>269</v>
      </c>
      <c r="C418" s="24" t="s">
        <v>805</v>
      </c>
      <c r="D418" s="8" t="s">
        <v>932</v>
      </c>
      <c r="E418" s="8" t="s">
        <v>932</v>
      </c>
      <c r="F418" s="12">
        <v>161</v>
      </c>
      <c r="G418" s="6">
        <v>1</v>
      </c>
      <c r="H418" s="6">
        <v>5</v>
      </c>
      <c r="I418" s="6">
        <v>1</v>
      </c>
      <c r="J418" s="6">
        <v>5</v>
      </c>
      <c r="K418" s="5">
        <f t="shared" si="123"/>
        <v>0</v>
      </c>
      <c r="L418" s="5">
        <f t="shared" si="124"/>
        <v>0</v>
      </c>
      <c r="M418" s="4"/>
    </row>
    <row r="419" spans="1:13" ht="30">
      <c r="A419" s="4">
        <v>414</v>
      </c>
      <c r="B419" s="24" t="s">
        <v>269</v>
      </c>
      <c r="C419" s="24" t="s">
        <v>827</v>
      </c>
      <c r="D419" s="8" t="s">
        <v>958</v>
      </c>
      <c r="E419" s="8" t="s">
        <v>958</v>
      </c>
      <c r="F419" s="12">
        <v>137</v>
      </c>
      <c r="G419" s="6">
        <v>1</v>
      </c>
      <c r="H419" s="6">
        <v>4</v>
      </c>
      <c r="I419" s="6">
        <v>1</v>
      </c>
      <c r="J419" s="6">
        <v>4</v>
      </c>
      <c r="K419" s="5">
        <f t="shared" si="123"/>
        <v>0</v>
      </c>
      <c r="L419" s="5">
        <f t="shared" si="124"/>
        <v>0</v>
      </c>
      <c r="M419" s="4"/>
    </row>
    <row r="420" spans="1:13" ht="15">
      <c r="A420" s="4">
        <v>415</v>
      </c>
      <c r="B420" s="24" t="s">
        <v>269</v>
      </c>
      <c r="C420" s="24" t="s">
        <v>802</v>
      </c>
      <c r="D420" s="8" t="s">
        <v>926</v>
      </c>
      <c r="E420" s="8" t="s">
        <v>926</v>
      </c>
      <c r="F420" s="12">
        <v>212</v>
      </c>
      <c r="G420" s="6">
        <v>1</v>
      </c>
      <c r="H420" s="6">
        <v>7</v>
      </c>
      <c r="I420" s="6">
        <v>1</v>
      </c>
      <c r="J420" s="6">
        <v>7</v>
      </c>
      <c r="K420" s="5">
        <f t="shared" si="123"/>
        <v>0</v>
      </c>
      <c r="L420" s="5">
        <f t="shared" si="124"/>
        <v>0</v>
      </c>
      <c r="M420" s="4"/>
    </row>
    <row r="421" spans="1:13" ht="30">
      <c r="A421" s="4">
        <v>416</v>
      </c>
      <c r="B421" s="24" t="s">
        <v>269</v>
      </c>
      <c r="C421" s="24" t="s">
        <v>806</v>
      </c>
      <c r="D421" s="8" t="s">
        <v>933</v>
      </c>
      <c r="E421" s="8" t="s">
        <v>933</v>
      </c>
      <c r="F421" s="12">
        <v>161</v>
      </c>
      <c r="G421" s="6">
        <v>1</v>
      </c>
      <c r="H421" s="6">
        <v>5</v>
      </c>
      <c r="I421" s="6">
        <v>1</v>
      </c>
      <c r="J421" s="6">
        <v>5</v>
      </c>
      <c r="K421" s="5">
        <f t="shared" si="123"/>
        <v>0</v>
      </c>
      <c r="L421" s="5">
        <f t="shared" si="124"/>
        <v>0</v>
      </c>
      <c r="M421" s="4"/>
    </row>
    <row r="422" spans="1:13" ht="30">
      <c r="A422" s="4">
        <v>417</v>
      </c>
      <c r="B422" s="24" t="s">
        <v>269</v>
      </c>
      <c r="C422" s="24" t="s">
        <v>806</v>
      </c>
      <c r="D422" s="8" t="s">
        <v>971</v>
      </c>
      <c r="E422" s="8" t="s">
        <v>971</v>
      </c>
      <c r="F422" s="12">
        <v>123</v>
      </c>
      <c r="G422" s="6">
        <v>1</v>
      </c>
      <c r="H422" s="6">
        <v>4</v>
      </c>
      <c r="I422" s="6">
        <v>1</v>
      </c>
      <c r="J422" s="6">
        <v>4</v>
      </c>
      <c r="K422" s="5">
        <f t="shared" si="123"/>
        <v>0</v>
      </c>
      <c r="L422" s="5">
        <f t="shared" si="124"/>
        <v>0</v>
      </c>
      <c r="M422" s="4"/>
    </row>
    <row r="423" spans="1:13" ht="30">
      <c r="A423" s="4">
        <v>418</v>
      </c>
      <c r="B423" s="24" t="s">
        <v>269</v>
      </c>
      <c r="C423" s="24" t="s">
        <v>806</v>
      </c>
      <c r="D423" s="8" t="s">
        <v>1020</v>
      </c>
      <c r="E423" s="8" t="s">
        <v>1020</v>
      </c>
      <c r="F423" s="12">
        <v>97</v>
      </c>
      <c r="G423" s="6">
        <v>1</v>
      </c>
      <c r="H423" s="6">
        <v>3</v>
      </c>
      <c r="I423" s="6">
        <v>1</v>
      </c>
      <c r="J423" s="6">
        <v>3</v>
      </c>
      <c r="K423" s="5">
        <f t="shared" si="123"/>
        <v>0</v>
      </c>
      <c r="L423" s="5">
        <f t="shared" si="124"/>
        <v>0</v>
      </c>
      <c r="M423" s="4"/>
    </row>
    <row r="424" spans="1:13" ht="30">
      <c r="A424" s="4">
        <v>419</v>
      </c>
      <c r="B424" s="18" t="s">
        <v>402</v>
      </c>
      <c r="C424" s="32" t="s">
        <v>818</v>
      </c>
      <c r="D424" s="23" t="s">
        <v>946</v>
      </c>
      <c r="E424" s="23" t="s">
        <v>946</v>
      </c>
      <c r="F424" s="22">
        <v>150</v>
      </c>
      <c r="G424" s="6">
        <v>1</v>
      </c>
      <c r="H424" s="6">
        <v>3</v>
      </c>
      <c r="I424" s="6">
        <v>1</v>
      </c>
      <c r="J424" s="6">
        <v>3</v>
      </c>
      <c r="K424" s="5">
        <f t="shared" si="123"/>
        <v>0</v>
      </c>
      <c r="L424" s="5">
        <f t="shared" si="124"/>
        <v>0</v>
      </c>
      <c r="M424" s="4"/>
    </row>
    <row r="425" spans="1:13" ht="30">
      <c r="A425" s="4">
        <v>420</v>
      </c>
      <c r="B425" s="18" t="s">
        <v>402</v>
      </c>
      <c r="C425" s="32" t="s">
        <v>899</v>
      </c>
      <c r="D425" s="23" t="s">
        <v>1051</v>
      </c>
      <c r="E425" s="23" t="s">
        <v>1051</v>
      </c>
      <c r="F425" s="22">
        <v>90</v>
      </c>
      <c r="G425" s="6">
        <v>1</v>
      </c>
      <c r="H425" s="6">
        <v>3</v>
      </c>
      <c r="I425" s="6">
        <v>1</v>
      </c>
      <c r="J425" s="6">
        <v>3</v>
      </c>
      <c r="K425" s="5">
        <f t="shared" si="123"/>
        <v>0</v>
      </c>
      <c r="L425" s="5">
        <f t="shared" si="124"/>
        <v>0</v>
      </c>
      <c r="M425" s="4"/>
    </row>
    <row r="426" spans="1:13" ht="15">
      <c r="A426" s="4">
        <v>421</v>
      </c>
      <c r="B426" s="18" t="s">
        <v>402</v>
      </c>
      <c r="C426" s="32" t="s">
        <v>878</v>
      </c>
      <c r="D426" s="23" t="s">
        <v>1025</v>
      </c>
      <c r="E426" s="23" t="s">
        <v>1025</v>
      </c>
      <c r="F426" s="22">
        <v>94</v>
      </c>
      <c r="G426" s="6">
        <v>1</v>
      </c>
      <c r="H426" s="6">
        <v>3</v>
      </c>
      <c r="I426" s="6">
        <v>1</v>
      </c>
      <c r="J426" s="6">
        <v>3</v>
      </c>
      <c r="K426" s="5">
        <f t="shared" si="123"/>
        <v>0</v>
      </c>
      <c r="L426" s="5">
        <f t="shared" si="124"/>
        <v>0</v>
      </c>
      <c r="M426" s="4"/>
    </row>
    <row r="427" spans="1:13" ht="30">
      <c r="A427" s="4">
        <v>422</v>
      </c>
      <c r="B427" s="18" t="s">
        <v>402</v>
      </c>
      <c r="C427" s="32" t="s">
        <v>878</v>
      </c>
      <c r="D427" s="23" t="s">
        <v>1043</v>
      </c>
      <c r="E427" s="23" t="s">
        <v>1043</v>
      </c>
      <c r="F427" s="22">
        <v>91</v>
      </c>
      <c r="G427" s="6">
        <v>1</v>
      </c>
      <c r="H427" s="6">
        <v>3</v>
      </c>
      <c r="I427" s="6">
        <v>1</v>
      </c>
      <c r="J427" s="6">
        <v>3</v>
      </c>
      <c r="K427" s="5">
        <f t="shared" si="123"/>
        <v>0</v>
      </c>
      <c r="L427" s="5">
        <f t="shared" si="124"/>
        <v>0</v>
      </c>
      <c r="M427" s="4"/>
    </row>
    <row r="428" spans="1:13" ht="30">
      <c r="A428" s="4">
        <v>423</v>
      </c>
      <c r="B428" s="18" t="s">
        <v>402</v>
      </c>
      <c r="C428" s="32" t="s">
        <v>878</v>
      </c>
      <c r="D428" s="23" t="s">
        <v>1077</v>
      </c>
      <c r="E428" s="23" t="s">
        <v>1077</v>
      </c>
      <c r="F428" s="22">
        <v>82</v>
      </c>
      <c r="G428" s="6">
        <v>1</v>
      </c>
      <c r="H428" s="6">
        <v>3</v>
      </c>
      <c r="I428" s="6">
        <v>1</v>
      </c>
      <c r="J428" s="6">
        <v>3</v>
      </c>
      <c r="K428" s="5">
        <f t="shared" si="123"/>
        <v>0</v>
      </c>
      <c r="L428" s="5">
        <f t="shared" si="124"/>
        <v>0</v>
      </c>
      <c r="M428" s="4"/>
    </row>
    <row r="429" spans="1:13" ht="30">
      <c r="A429" s="4">
        <v>424</v>
      </c>
      <c r="B429" s="24" t="s">
        <v>280</v>
      </c>
      <c r="C429" s="24" t="s">
        <v>868</v>
      </c>
      <c r="D429" s="24" t="s">
        <v>1009</v>
      </c>
      <c r="E429" s="24" t="s">
        <v>1009</v>
      </c>
      <c r="F429" s="24">
        <v>100</v>
      </c>
      <c r="G429" s="6">
        <v>1</v>
      </c>
      <c r="H429" s="6">
        <v>4</v>
      </c>
      <c r="I429" s="6">
        <v>1</v>
      </c>
      <c r="J429" s="6">
        <v>3</v>
      </c>
      <c r="K429" s="5">
        <f t="shared" si="123"/>
        <v>0</v>
      </c>
      <c r="L429" s="5">
        <f t="shared" si="124"/>
        <v>1</v>
      </c>
      <c r="M429" s="4"/>
    </row>
    <row r="430" spans="1:13" ht="30">
      <c r="A430" s="4">
        <v>425</v>
      </c>
      <c r="B430" s="24" t="s">
        <v>280</v>
      </c>
      <c r="C430" s="24" t="s">
        <v>280</v>
      </c>
      <c r="D430" s="24" t="s">
        <v>927</v>
      </c>
      <c r="E430" s="24" t="s">
        <v>927</v>
      </c>
      <c r="F430" s="24">
        <v>210</v>
      </c>
      <c r="G430" s="6">
        <v>1</v>
      </c>
      <c r="H430" s="6">
        <v>6</v>
      </c>
      <c r="I430" s="6">
        <v>1</v>
      </c>
      <c r="J430" s="6">
        <v>6</v>
      </c>
      <c r="K430" s="5">
        <f t="shared" si="123"/>
        <v>0</v>
      </c>
      <c r="L430" s="5">
        <f t="shared" si="124"/>
        <v>0</v>
      </c>
      <c r="M430" s="4"/>
    </row>
    <row r="431" spans="1:13" ht="30">
      <c r="A431" s="4">
        <v>426</v>
      </c>
      <c r="B431" s="24" t="s">
        <v>811</v>
      </c>
      <c r="C431" s="6" t="s">
        <v>816</v>
      </c>
      <c r="D431" s="13" t="s">
        <v>944</v>
      </c>
      <c r="E431" s="13" t="s">
        <v>944</v>
      </c>
      <c r="F431" s="6">
        <v>151</v>
      </c>
      <c r="G431" s="6">
        <v>1</v>
      </c>
      <c r="H431" s="6">
        <v>5</v>
      </c>
      <c r="I431" s="6">
        <v>1</v>
      </c>
      <c r="J431" s="6">
        <v>5</v>
      </c>
      <c r="K431" s="5">
        <f t="shared" si="123"/>
        <v>0</v>
      </c>
      <c r="L431" s="5">
        <f t="shared" si="124"/>
        <v>0</v>
      </c>
      <c r="M431" s="4"/>
    </row>
    <row r="432" spans="1:13" ht="30">
      <c r="A432" s="4">
        <v>427</v>
      </c>
      <c r="B432" s="24" t="s">
        <v>811</v>
      </c>
      <c r="C432" s="6" t="s">
        <v>875</v>
      </c>
      <c r="D432" s="13" t="s">
        <v>1019</v>
      </c>
      <c r="E432" s="13" t="s">
        <v>1019</v>
      </c>
      <c r="F432" s="6">
        <v>98</v>
      </c>
      <c r="G432" s="6">
        <v>1</v>
      </c>
      <c r="H432" s="6">
        <v>3</v>
      </c>
      <c r="I432" s="6">
        <v>1</v>
      </c>
      <c r="J432" s="6">
        <v>3</v>
      </c>
      <c r="K432" s="5">
        <f t="shared" si="123"/>
        <v>0</v>
      </c>
      <c r="L432" s="5">
        <f t="shared" si="124"/>
        <v>0</v>
      </c>
      <c r="M432" s="4"/>
    </row>
    <row r="433" spans="1:13" ht="30">
      <c r="A433" s="4">
        <v>428</v>
      </c>
      <c r="B433" s="24" t="s">
        <v>811</v>
      </c>
      <c r="C433" s="6" t="s">
        <v>893</v>
      </c>
      <c r="D433" s="13" t="s">
        <v>1044</v>
      </c>
      <c r="E433" s="13" t="s">
        <v>1044</v>
      </c>
      <c r="F433" s="6">
        <v>91</v>
      </c>
      <c r="G433" s="6">
        <v>0</v>
      </c>
      <c r="H433" s="6">
        <v>4</v>
      </c>
      <c r="I433" s="6">
        <v>0</v>
      </c>
      <c r="J433" s="6">
        <v>4</v>
      </c>
      <c r="K433" s="5">
        <f t="shared" si="123"/>
        <v>0</v>
      </c>
      <c r="L433" s="5">
        <f t="shared" si="124"/>
        <v>0</v>
      </c>
      <c r="M433" s="4"/>
    </row>
    <row r="434" spans="1:13" ht="30">
      <c r="A434" s="4">
        <v>429</v>
      </c>
      <c r="B434" s="24" t="s">
        <v>811</v>
      </c>
      <c r="C434" s="6" t="s">
        <v>860</v>
      </c>
      <c r="D434" s="13" t="s">
        <v>995</v>
      </c>
      <c r="E434" s="13" t="s">
        <v>995</v>
      </c>
      <c r="F434" s="6">
        <v>106</v>
      </c>
      <c r="G434" s="6">
        <v>1</v>
      </c>
      <c r="H434" s="6">
        <v>3</v>
      </c>
      <c r="I434" s="6">
        <v>1</v>
      </c>
      <c r="J434" s="6">
        <v>3</v>
      </c>
      <c r="K434" s="5">
        <f t="shared" si="123"/>
        <v>0</v>
      </c>
      <c r="L434" s="5">
        <f t="shared" si="124"/>
        <v>0</v>
      </c>
      <c r="M434" s="4"/>
    </row>
    <row r="435" spans="1:13" ht="30">
      <c r="A435" s="4">
        <v>430</v>
      </c>
      <c r="B435" s="24" t="s">
        <v>811</v>
      </c>
      <c r="C435" s="6" t="s">
        <v>894</v>
      </c>
      <c r="D435" s="13" t="s">
        <v>1045</v>
      </c>
      <c r="E435" s="13" t="s">
        <v>1045</v>
      </c>
      <c r="F435" s="6">
        <v>91</v>
      </c>
      <c r="G435" s="6">
        <v>1</v>
      </c>
      <c r="H435" s="6">
        <v>3</v>
      </c>
      <c r="I435" s="6">
        <v>1</v>
      </c>
      <c r="J435" s="6">
        <v>3</v>
      </c>
      <c r="K435" s="5">
        <f t="shared" si="123"/>
        <v>0</v>
      </c>
      <c r="L435" s="5">
        <f t="shared" si="124"/>
        <v>0</v>
      </c>
      <c r="M435" s="4"/>
    </row>
    <row r="436" spans="1:13" ht="30">
      <c r="A436" s="4">
        <v>431</v>
      </c>
      <c r="B436" s="24" t="s">
        <v>811</v>
      </c>
      <c r="C436" s="6" t="s">
        <v>479</v>
      </c>
      <c r="D436" s="13" t="s">
        <v>939</v>
      </c>
      <c r="E436" s="13" t="s">
        <v>939</v>
      </c>
      <c r="F436" s="6">
        <v>154</v>
      </c>
      <c r="G436" s="6">
        <v>1</v>
      </c>
      <c r="H436" s="6">
        <v>6</v>
      </c>
      <c r="I436" s="6">
        <v>1</v>
      </c>
      <c r="J436" s="6">
        <v>6</v>
      </c>
      <c r="K436" s="5">
        <f t="shared" si="123"/>
        <v>0</v>
      </c>
      <c r="L436" s="5">
        <f t="shared" si="124"/>
        <v>0</v>
      </c>
      <c r="M436" s="4"/>
    </row>
    <row r="437" spans="1:13" ht="30">
      <c r="A437" s="4">
        <v>432</v>
      </c>
      <c r="B437" s="24" t="s">
        <v>811</v>
      </c>
      <c r="C437" s="6" t="s">
        <v>822</v>
      </c>
      <c r="D437" s="13" t="s">
        <v>950</v>
      </c>
      <c r="E437" s="13" t="s">
        <v>950</v>
      </c>
      <c r="F437" s="6">
        <v>143</v>
      </c>
      <c r="G437" s="6">
        <v>1</v>
      </c>
      <c r="H437" s="6">
        <v>5</v>
      </c>
      <c r="I437" s="6">
        <v>0</v>
      </c>
      <c r="J437" s="6">
        <v>5</v>
      </c>
      <c r="K437" s="5">
        <f t="shared" si="123"/>
        <v>1</v>
      </c>
      <c r="L437" s="5">
        <f t="shared" si="124"/>
        <v>0</v>
      </c>
      <c r="M437" s="4"/>
    </row>
    <row r="438" spans="1:13" ht="15">
      <c r="A438" s="4">
        <v>433</v>
      </c>
      <c r="B438" s="24" t="s">
        <v>811</v>
      </c>
      <c r="C438" s="6" t="s">
        <v>913</v>
      </c>
      <c r="D438" s="13" t="s">
        <v>1071</v>
      </c>
      <c r="E438" s="13" t="s">
        <v>1071</v>
      </c>
      <c r="F438" s="6">
        <v>84</v>
      </c>
      <c r="G438" s="6">
        <v>1</v>
      </c>
      <c r="H438" s="6">
        <v>3</v>
      </c>
      <c r="I438" s="6">
        <v>1</v>
      </c>
      <c r="J438" s="6">
        <v>3</v>
      </c>
      <c r="K438" s="5">
        <f t="shared" si="123"/>
        <v>0</v>
      </c>
      <c r="L438" s="5">
        <f t="shared" si="124"/>
        <v>0</v>
      </c>
      <c r="M438" s="4"/>
    </row>
    <row r="439" spans="1:13" ht="15">
      <c r="A439" s="4">
        <v>434</v>
      </c>
      <c r="B439" s="24" t="s">
        <v>847</v>
      </c>
      <c r="C439" s="24" t="s">
        <v>914</v>
      </c>
      <c r="D439" s="24" t="s">
        <v>1072</v>
      </c>
      <c r="E439" s="24" t="s">
        <v>1072</v>
      </c>
      <c r="F439" s="24">
        <v>84</v>
      </c>
      <c r="G439" s="6">
        <v>1</v>
      </c>
      <c r="H439" s="6">
        <v>3</v>
      </c>
      <c r="I439" s="6">
        <v>1</v>
      </c>
      <c r="J439" s="6">
        <v>3</v>
      </c>
      <c r="K439" s="5">
        <f t="shared" si="123"/>
        <v>0</v>
      </c>
      <c r="L439" s="5">
        <f t="shared" si="124"/>
        <v>0</v>
      </c>
      <c r="M439" s="4"/>
    </row>
    <row r="440" spans="1:13" ht="15">
      <c r="A440" s="4">
        <v>435</v>
      </c>
      <c r="B440" s="24" t="s">
        <v>847</v>
      </c>
      <c r="C440" s="24" t="s">
        <v>850</v>
      </c>
      <c r="D440" s="24" t="s">
        <v>984</v>
      </c>
      <c r="E440" s="24" t="s">
        <v>984</v>
      </c>
      <c r="F440" s="24">
        <v>113</v>
      </c>
      <c r="G440" s="6">
        <v>1</v>
      </c>
      <c r="H440" s="6">
        <v>4</v>
      </c>
      <c r="I440" s="6">
        <v>1</v>
      </c>
      <c r="J440" s="6">
        <v>4</v>
      </c>
      <c r="K440" s="5">
        <f t="shared" si="123"/>
        <v>0</v>
      </c>
      <c r="L440" s="5">
        <f t="shared" si="124"/>
        <v>0</v>
      </c>
      <c r="M440" s="4"/>
    </row>
    <row r="441" spans="1:13" ht="30">
      <c r="A441" s="4">
        <v>436</v>
      </c>
      <c r="B441" s="24" t="s">
        <v>847</v>
      </c>
      <c r="C441" s="24" t="s">
        <v>854</v>
      </c>
      <c r="D441" s="24" t="s">
        <v>989</v>
      </c>
      <c r="E441" s="24" t="s">
        <v>989</v>
      </c>
      <c r="F441" s="24">
        <v>110</v>
      </c>
      <c r="G441" s="6">
        <v>1</v>
      </c>
      <c r="H441" s="6">
        <v>4</v>
      </c>
      <c r="I441" s="6">
        <v>1</v>
      </c>
      <c r="J441" s="6">
        <v>4</v>
      </c>
      <c r="K441" s="5">
        <f aca="true" t="shared" si="125" ref="K441:K468">G441-I441</f>
        <v>0</v>
      </c>
      <c r="L441" s="5">
        <f aca="true" t="shared" si="126" ref="L441:L468">H441-J441</f>
        <v>0</v>
      </c>
      <c r="M441" s="4"/>
    </row>
    <row r="442" spans="1:13" ht="30">
      <c r="A442" s="4">
        <v>437</v>
      </c>
      <c r="B442" s="24" t="s">
        <v>847</v>
      </c>
      <c r="C442" s="24" t="s">
        <v>784</v>
      </c>
      <c r="D442" s="24" t="s">
        <v>981</v>
      </c>
      <c r="E442" s="24" t="s">
        <v>981</v>
      </c>
      <c r="F442" s="24">
        <v>117</v>
      </c>
      <c r="G442" s="6">
        <v>1</v>
      </c>
      <c r="H442" s="6">
        <v>4</v>
      </c>
      <c r="I442" s="6">
        <v>1</v>
      </c>
      <c r="J442" s="6">
        <v>4</v>
      </c>
      <c r="K442" s="5">
        <f t="shared" si="125"/>
        <v>0</v>
      </c>
      <c r="L442" s="5">
        <f t="shared" si="126"/>
        <v>0</v>
      </c>
      <c r="M442" s="4"/>
    </row>
    <row r="443" spans="1:13" ht="30">
      <c r="A443" s="4">
        <v>438</v>
      </c>
      <c r="B443" s="24" t="s">
        <v>863</v>
      </c>
      <c r="C443" s="24" t="s">
        <v>864</v>
      </c>
      <c r="D443" s="13" t="s">
        <v>1000</v>
      </c>
      <c r="E443" s="13" t="s">
        <v>1000</v>
      </c>
      <c r="F443" s="12">
        <v>104</v>
      </c>
      <c r="G443" s="6">
        <v>1</v>
      </c>
      <c r="H443" s="6">
        <v>3</v>
      </c>
      <c r="I443" s="6">
        <v>1</v>
      </c>
      <c r="J443" s="6">
        <v>3</v>
      </c>
      <c r="K443" s="5">
        <f t="shared" si="125"/>
        <v>0</v>
      </c>
      <c r="L443" s="5">
        <f t="shared" si="126"/>
        <v>0</v>
      </c>
      <c r="M443" s="4"/>
    </row>
    <row r="444" spans="1:13" ht="30">
      <c r="A444" s="4">
        <v>439</v>
      </c>
      <c r="B444" s="24" t="s">
        <v>336</v>
      </c>
      <c r="C444" s="24" t="s">
        <v>809</v>
      </c>
      <c r="D444" s="24" t="s">
        <v>936</v>
      </c>
      <c r="E444" s="24" t="s">
        <v>936</v>
      </c>
      <c r="F444" s="24">
        <v>155</v>
      </c>
      <c r="G444" s="6">
        <v>1</v>
      </c>
      <c r="H444" s="6">
        <v>5</v>
      </c>
      <c r="I444" s="6">
        <v>1</v>
      </c>
      <c r="J444" s="6">
        <v>5</v>
      </c>
      <c r="K444" s="5">
        <f t="shared" si="125"/>
        <v>0</v>
      </c>
      <c r="L444" s="5">
        <f t="shared" si="126"/>
        <v>0</v>
      </c>
      <c r="M444" s="4"/>
    </row>
    <row r="445" spans="1:13" ht="15">
      <c r="A445" s="4">
        <v>440</v>
      </c>
      <c r="B445" s="24" t="s">
        <v>336</v>
      </c>
      <c r="C445" s="24" t="s">
        <v>900</v>
      </c>
      <c r="D445" s="24" t="s">
        <v>1052</v>
      </c>
      <c r="E445" s="24" t="s">
        <v>1052</v>
      </c>
      <c r="F445" s="24">
        <v>90</v>
      </c>
      <c r="G445" s="6">
        <v>1</v>
      </c>
      <c r="H445" s="6">
        <v>3</v>
      </c>
      <c r="I445" s="6">
        <v>1</v>
      </c>
      <c r="J445" s="6">
        <v>3</v>
      </c>
      <c r="K445" s="5">
        <f t="shared" si="125"/>
        <v>0</v>
      </c>
      <c r="L445" s="5">
        <f t="shared" si="126"/>
        <v>0</v>
      </c>
      <c r="M445" s="4"/>
    </row>
    <row r="446" spans="1:13" ht="30">
      <c r="A446" s="4">
        <v>441</v>
      </c>
      <c r="B446" s="24" t="s">
        <v>336</v>
      </c>
      <c r="C446" s="24" t="s">
        <v>819</v>
      </c>
      <c r="D446" s="24" t="s">
        <v>947</v>
      </c>
      <c r="E446" s="24" t="s">
        <v>947</v>
      </c>
      <c r="F446" s="24">
        <v>149</v>
      </c>
      <c r="G446" s="6">
        <v>0</v>
      </c>
      <c r="H446" s="6">
        <v>5</v>
      </c>
      <c r="I446" s="6">
        <v>0</v>
      </c>
      <c r="J446" s="6">
        <v>4</v>
      </c>
      <c r="K446" s="5">
        <f t="shared" si="125"/>
        <v>0</v>
      </c>
      <c r="L446" s="5">
        <f t="shared" si="126"/>
        <v>1</v>
      </c>
      <c r="M446" s="4"/>
    </row>
    <row r="447" spans="1:13" ht="30">
      <c r="A447" s="4">
        <v>442</v>
      </c>
      <c r="B447" s="24" t="s">
        <v>336</v>
      </c>
      <c r="C447" s="24" t="s">
        <v>814</v>
      </c>
      <c r="D447" s="24" t="s">
        <v>942</v>
      </c>
      <c r="E447" s="24" t="s">
        <v>942</v>
      </c>
      <c r="F447" s="24">
        <v>152</v>
      </c>
      <c r="G447" s="6">
        <v>1</v>
      </c>
      <c r="H447" s="6">
        <v>5</v>
      </c>
      <c r="I447" s="6">
        <v>1</v>
      </c>
      <c r="J447" s="6">
        <v>4</v>
      </c>
      <c r="K447" s="5">
        <f t="shared" si="125"/>
        <v>0</v>
      </c>
      <c r="L447" s="5">
        <f t="shared" si="126"/>
        <v>1</v>
      </c>
      <c r="M447" s="4"/>
    </row>
    <row r="448" spans="1:13" ht="30">
      <c r="A448" s="4">
        <v>443</v>
      </c>
      <c r="B448" s="24" t="s">
        <v>336</v>
      </c>
      <c r="C448" s="24" t="s">
        <v>887</v>
      </c>
      <c r="D448" s="24" t="s">
        <v>1036</v>
      </c>
      <c r="E448" s="24" t="s">
        <v>1036</v>
      </c>
      <c r="F448" s="24">
        <v>93</v>
      </c>
      <c r="G448" s="6">
        <v>1</v>
      </c>
      <c r="H448" s="6">
        <v>5</v>
      </c>
      <c r="I448" s="6">
        <v>0</v>
      </c>
      <c r="J448" s="6">
        <v>5</v>
      </c>
      <c r="K448" s="5">
        <f t="shared" si="125"/>
        <v>1</v>
      </c>
      <c r="L448" s="5">
        <f t="shared" si="126"/>
        <v>0</v>
      </c>
      <c r="M448" s="4"/>
    </row>
    <row r="449" spans="1:13" ht="30">
      <c r="A449" s="4">
        <v>444</v>
      </c>
      <c r="B449" s="24" t="s">
        <v>336</v>
      </c>
      <c r="C449" s="24" t="s">
        <v>895</v>
      </c>
      <c r="D449" s="24" t="s">
        <v>1046</v>
      </c>
      <c r="E449" s="24" t="s">
        <v>1046</v>
      </c>
      <c r="F449" s="24">
        <v>91</v>
      </c>
      <c r="G449" s="6">
        <v>1</v>
      </c>
      <c r="H449" s="6">
        <v>3</v>
      </c>
      <c r="I449" s="6">
        <v>1</v>
      </c>
      <c r="J449" s="6">
        <v>3</v>
      </c>
      <c r="K449" s="5">
        <f t="shared" si="125"/>
        <v>0</v>
      </c>
      <c r="L449" s="5">
        <f t="shared" si="126"/>
        <v>0</v>
      </c>
      <c r="M449" s="4"/>
    </row>
    <row r="450" spans="1:13" ht="30">
      <c r="A450" s="4">
        <v>445</v>
      </c>
      <c r="B450" s="24" t="s">
        <v>336</v>
      </c>
      <c r="C450" s="24" t="s">
        <v>346</v>
      </c>
      <c r="D450" s="24" t="s">
        <v>1053</v>
      </c>
      <c r="E450" s="24" t="s">
        <v>1053</v>
      </c>
      <c r="F450" s="24">
        <v>90</v>
      </c>
      <c r="G450" s="6">
        <v>1</v>
      </c>
      <c r="H450" s="6">
        <v>3</v>
      </c>
      <c r="I450" s="6">
        <v>1</v>
      </c>
      <c r="J450" s="6">
        <v>3</v>
      </c>
      <c r="K450" s="5">
        <f t="shared" si="125"/>
        <v>0</v>
      </c>
      <c r="L450" s="5">
        <f t="shared" si="126"/>
        <v>0</v>
      </c>
      <c r="M450" s="4"/>
    </row>
    <row r="451" spans="1:13" ht="15">
      <c r="A451" s="4">
        <v>446</v>
      </c>
      <c r="B451" s="24" t="s">
        <v>336</v>
      </c>
      <c r="C451" s="24" t="s">
        <v>361</v>
      </c>
      <c r="D451" s="24" t="s">
        <v>985</v>
      </c>
      <c r="E451" s="24" t="s">
        <v>985</v>
      </c>
      <c r="F451" s="24">
        <v>112</v>
      </c>
      <c r="G451" s="6">
        <v>1</v>
      </c>
      <c r="H451" s="6">
        <v>4</v>
      </c>
      <c r="I451" s="6">
        <v>1</v>
      </c>
      <c r="J451" s="6">
        <v>3</v>
      </c>
      <c r="K451" s="5">
        <f t="shared" si="125"/>
        <v>0</v>
      </c>
      <c r="L451" s="5">
        <f t="shared" si="126"/>
        <v>1</v>
      </c>
      <c r="M451" s="4"/>
    </row>
    <row r="452" spans="1:13" ht="15">
      <c r="A452" s="4">
        <v>447</v>
      </c>
      <c r="B452" s="24" t="s">
        <v>755</v>
      </c>
      <c r="C452" s="24" t="s">
        <v>890</v>
      </c>
      <c r="D452" s="24" t="s">
        <v>1039</v>
      </c>
      <c r="E452" s="24" t="s">
        <v>1039</v>
      </c>
      <c r="F452" s="24">
        <v>92</v>
      </c>
      <c r="G452" s="6">
        <v>1</v>
      </c>
      <c r="H452" s="6">
        <v>4</v>
      </c>
      <c r="I452" s="6">
        <v>1</v>
      </c>
      <c r="J452" s="6">
        <v>4</v>
      </c>
      <c r="K452" s="5">
        <f t="shared" si="125"/>
        <v>0</v>
      </c>
      <c r="L452" s="5">
        <f t="shared" si="126"/>
        <v>0</v>
      </c>
      <c r="M452" s="4"/>
    </row>
    <row r="453" spans="1:13" ht="30">
      <c r="A453" s="4">
        <v>448</v>
      </c>
      <c r="B453" s="24" t="s">
        <v>755</v>
      </c>
      <c r="C453" s="24" t="s">
        <v>839</v>
      </c>
      <c r="D453" s="24" t="s">
        <v>1078</v>
      </c>
      <c r="E453" s="24" t="s">
        <v>1078</v>
      </c>
      <c r="F453" s="24">
        <v>82</v>
      </c>
      <c r="G453" s="6">
        <v>1</v>
      </c>
      <c r="H453" s="6">
        <v>2</v>
      </c>
      <c r="I453" s="6">
        <v>1</v>
      </c>
      <c r="J453" s="6">
        <v>2</v>
      </c>
      <c r="K453" s="5">
        <f t="shared" si="125"/>
        <v>0</v>
      </c>
      <c r="L453" s="5">
        <f t="shared" si="126"/>
        <v>0</v>
      </c>
      <c r="M453" s="4"/>
    </row>
    <row r="454" spans="1:13" ht="30">
      <c r="A454" s="4">
        <v>449</v>
      </c>
      <c r="B454" s="24" t="s">
        <v>755</v>
      </c>
      <c r="C454" s="24" t="s">
        <v>915</v>
      </c>
      <c r="D454" s="24" t="s">
        <v>1073</v>
      </c>
      <c r="E454" s="24" t="s">
        <v>1073</v>
      </c>
      <c r="F454" s="24">
        <v>84</v>
      </c>
      <c r="G454" s="6">
        <v>1</v>
      </c>
      <c r="H454" s="6">
        <v>2</v>
      </c>
      <c r="I454" s="6">
        <v>1</v>
      </c>
      <c r="J454" s="6">
        <v>2</v>
      </c>
      <c r="K454" s="5">
        <f t="shared" si="125"/>
        <v>0</v>
      </c>
      <c r="L454" s="5">
        <f t="shared" si="126"/>
        <v>0</v>
      </c>
      <c r="M454" s="4"/>
    </row>
    <row r="455" spans="1:13" ht="30">
      <c r="A455" s="4">
        <v>450</v>
      </c>
      <c r="B455" s="24" t="s">
        <v>755</v>
      </c>
      <c r="C455" s="24" t="s">
        <v>857</v>
      </c>
      <c r="D455" s="24" t="s">
        <v>992</v>
      </c>
      <c r="E455" s="24" t="s">
        <v>992</v>
      </c>
      <c r="F455" s="24">
        <v>109</v>
      </c>
      <c r="G455" s="6">
        <v>1</v>
      </c>
      <c r="H455" s="6">
        <v>4</v>
      </c>
      <c r="I455" s="6">
        <v>1</v>
      </c>
      <c r="J455" s="6">
        <v>4</v>
      </c>
      <c r="K455" s="5">
        <f t="shared" si="125"/>
        <v>0</v>
      </c>
      <c r="L455" s="5">
        <f t="shared" si="126"/>
        <v>0</v>
      </c>
      <c r="M455" s="4"/>
    </row>
    <row r="456" spans="1:13" ht="30">
      <c r="A456" s="4">
        <v>451</v>
      </c>
      <c r="B456" s="24" t="s">
        <v>755</v>
      </c>
      <c r="C456" s="24" t="s">
        <v>844</v>
      </c>
      <c r="D456" s="24" t="s">
        <v>978</v>
      </c>
      <c r="E456" s="24" t="s">
        <v>978</v>
      </c>
      <c r="F456" s="24">
        <v>120</v>
      </c>
      <c r="G456" s="6">
        <v>1</v>
      </c>
      <c r="H456" s="6">
        <v>4</v>
      </c>
      <c r="I456" s="6">
        <v>1</v>
      </c>
      <c r="J456" s="6">
        <v>4</v>
      </c>
      <c r="K456" s="5">
        <f t="shared" si="125"/>
        <v>0</v>
      </c>
      <c r="L456" s="5">
        <f t="shared" si="126"/>
        <v>0</v>
      </c>
      <c r="M456" s="4"/>
    </row>
    <row r="457" spans="1:13" ht="30">
      <c r="A457" s="4">
        <v>452</v>
      </c>
      <c r="B457" s="24" t="s">
        <v>755</v>
      </c>
      <c r="C457" s="24" t="s">
        <v>812</v>
      </c>
      <c r="D457" s="24" t="s">
        <v>940</v>
      </c>
      <c r="E457" s="24" t="s">
        <v>940</v>
      </c>
      <c r="F457" s="24">
        <v>154</v>
      </c>
      <c r="G457" s="6">
        <v>1</v>
      </c>
      <c r="H457" s="6">
        <v>4</v>
      </c>
      <c r="I457" s="6">
        <v>1</v>
      </c>
      <c r="J457" s="6">
        <v>4</v>
      </c>
      <c r="K457" s="5">
        <f t="shared" si="125"/>
        <v>0</v>
      </c>
      <c r="L457" s="5">
        <f t="shared" si="126"/>
        <v>0</v>
      </c>
      <c r="M457" s="4"/>
    </row>
    <row r="458" spans="1:13" ht="30">
      <c r="A458" s="4">
        <v>453</v>
      </c>
      <c r="B458" s="24" t="s">
        <v>755</v>
      </c>
      <c r="C458" s="24" t="s">
        <v>870</v>
      </c>
      <c r="D458" s="24" t="s">
        <v>1015</v>
      </c>
      <c r="E458" s="24" t="s">
        <v>1015</v>
      </c>
      <c r="F458" s="24">
        <v>99</v>
      </c>
      <c r="G458" s="6">
        <v>1</v>
      </c>
      <c r="H458" s="6">
        <v>3</v>
      </c>
      <c r="I458" s="6">
        <v>1</v>
      </c>
      <c r="J458" s="6">
        <v>3</v>
      </c>
      <c r="K458" s="5">
        <f t="shared" si="125"/>
        <v>0</v>
      </c>
      <c r="L458" s="5">
        <f t="shared" si="126"/>
        <v>0</v>
      </c>
      <c r="M458" s="4"/>
    </row>
    <row r="459" spans="1:13" ht="30">
      <c r="A459" s="4">
        <v>454</v>
      </c>
      <c r="B459" s="6" t="s">
        <v>365</v>
      </c>
      <c r="C459" s="24" t="s">
        <v>904</v>
      </c>
      <c r="D459" s="8" t="s">
        <v>1061</v>
      </c>
      <c r="E459" s="8" t="s">
        <v>1061</v>
      </c>
      <c r="F459" s="18">
        <v>87</v>
      </c>
      <c r="G459" s="6">
        <v>1</v>
      </c>
      <c r="H459" s="6">
        <v>2</v>
      </c>
      <c r="I459" s="6">
        <v>1</v>
      </c>
      <c r="J459" s="6">
        <v>2</v>
      </c>
      <c r="K459" s="5">
        <f t="shared" si="125"/>
        <v>0</v>
      </c>
      <c r="L459" s="5">
        <f t="shared" si="126"/>
        <v>0</v>
      </c>
      <c r="M459" s="4"/>
    </row>
    <row r="460" spans="1:13" ht="30">
      <c r="A460" s="4">
        <v>455</v>
      </c>
      <c r="B460" s="6" t="s">
        <v>365</v>
      </c>
      <c r="C460" s="24" t="s">
        <v>869</v>
      </c>
      <c r="D460" s="8" t="s">
        <v>1010</v>
      </c>
      <c r="E460" s="8" t="s">
        <v>1010</v>
      </c>
      <c r="F460" s="18">
        <v>100</v>
      </c>
      <c r="G460" s="6">
        <v>1</v>
      </c>
      <c r="H460" s="6">
        <v>5</v>
      </c>
      <c r="I460" s="6">
        <v>1</v>
      </c>
      <c r="J460" s="6">
        <v>5</v>
      </c>
      <c r="K460" s="5">
        <f t="shared" si="125"/>
        <v>0</v>
      </c>
      <c r="L460" s="5">
        <f t="shared" si="126"/>
        <v>0</v>
      </c>
      <c r="M460" s="4"/>
    </row>
    <row r="461" spans="1:13" ht="30">
      <c r="A461" s="4">
        <v>456</v>
      </c>
      <c r="B461" s="6" t="s">
        <v>365</v>
      </c>
      <c r="C461" s="24" t="s">
        <v>365</v>
      </c>
      <c r="D461" s="8" t="s">
        <v>921</v>
      </c>
      <c r="E461" s="8" t="s">
        <v>921</v>
      </c>
      <c r="F461" s="18">
        <v>240</v>
      </c>
      <c r="G461" s="6">
        <v>1</v>
      </c>
      <c r="H461" s="6">
        <v>8</v>
      </c>
      <c r="I461" s="6">
        <v>1</v>
      </c>
      <c r="J461" s="6">
        <v>8</v>
      </c>
      <c r="K461" s="5">
        <f t="shared" si="125"/>
        <v>0</v>
      </c>
      <c r="L461" s="5">
        <f t="shared" si="126"/>
        <v>0</v>
      </c>
      <c r="M461" s="4"/>
    </row>
    <row r="462" spans="1:13" ht="30">
      <c r="A462" s="4">
        <v>457</v>
      </c>
      <c r="B462" s="6" t="s">
        <v>365</v>
      </c>
      <c r="C462" s="24" t="s">
        <v>365</v>
      </c>
      <c r="D462" s="8" t="s">
        <v>972</v>
      </c>
      <c r="E462" s="8" t="s">
        <v>972</v>
      </c>
      <c r="F462" s="18">
        <v>122</v>
      </c>
      <c r="G462" s="6">
        <v>1</v>
      </c>
      <c r="H462" s="6">
        <v>6</v>
      </c>
      <c r="I462" s="6">
        <v>1</v>
      </c>
      <c r="J462" s="6">
        <v>6</v>
      </c>
      <c r="K462" s="5">
        <f t="shared" si="125"/>
        <v>0</v>
      </c>
      <c r="L462" s="5">
        <f t="shared" si="126"/>
        <v>0</v>
      </c>
      <c r="M462" s="4"/>
    </row>
    <row r="463" spans="1:13" ht="30">
      <c r="A463" s="4">
        <v>458</v>
      </c>
      <c r="B463" s="6" t="s">
        <v>365</v>
      </c>
      <c r="C463" s="24" t="s">
        <v>365</v>
      </c>
      <c r="D463" s="8" t="s">
        <v>1001</v>
      </c>
      <c r="E463" s="8" t="s">
        <v>1001</v>
      </c>
      <c r="F463" s="18">
        <v>104</v>
      </c>
      <c r="G463" s="6">
        <v>1</v>
      </c>
      <c r="H463" s="6">
        <v>5</v>
      </c>
      <c r="I463" s="6">
        <v>1</v>
      </c>
      <c r="J463" s="6">
        <v>5</v>
      </c>
      <c r="K463" s="5">
        <f t="shared" si="125"/>
        <v>0</v>
      </c>
      <c r="L463" s="5">
        <f t="shared" si="126"/>
        <v>0</v>
      </c>
      <c r="M463" s="4"/>
    </row>
    <row r="464" spans="1:13" ht="30">
      <c r="A464" s="4">
        <v>459</v>
      </c>
      <c r="B464" s="6" t="s">
        <v>365</v>
      </c>
      <c r="C464" s="24" t="s">
        <v>365</v>
      </c>
      <c r="D464" s="8" t="s">
        <v>1057</v>
      </c>
      <c r="E464" s="8" t="s">
        <v>1057</v>
      </c>
      <c r="F464" s="18">
        <v>88</v>
      </c>
      <c r="G464" s="6">
        <v>1</v>
      </c>
      <c r="H464" s="6">
        <v>1</v>
      </c>
      <c r="I464" s="6">
        <v>1</v>
      </c>
      <c r="J464" s="6">
        <v>1</v>
      </c>
      <c r="K464" s="5">
        <f t="shared" si="125"/>
        <v>0</v>
      </c>
      <c r="L464" s="5">
        <f t="shared" si="126"/>
        <v>0</v>
      </c>
      <c r="M464" s="4"/>
    </row>
    <row r="465" spans="1:13" ht="30">
      <c r="A465" s="4">
        <v>460</v>
      </c>
      <c r="B465" s="6" t="s">
        <v>365</v>
      </c>
      <c r="C465" s="24" t="s">
        <v>365</v>
      </c>
      <c r="D465" s="8" t="s">
        <v>1074</v>
      </c>
      <c r="E465" s="8" t="s">
        <v>1074</v>
      </c>
      <c r="F465" s="18">
        <v>83</v>
      </c>
      <c r="G465" s="6">
        <v>1</v>
      </c>
      <c r="H465" s="6">
        <v>3</v>
      </c>
      <c r="I465" s="6">
        <v>1</v>
      </c>
      <c r="J465" s="6">
        <v>3</v>
      </c>
      <c r="K465" s="5">
        <f t="shared" si="125"/>
        <v>0</v>
      </c>
      <c r="L465" s="5">
        <f t="shared" si="126"/>
        <v>0</v>
      </c>
      <c r="M465" s="4"/>
    </row>
    <row r="466" spans="1:13" ht="30">
      <c r="A466" s="4">
        <v>461</v>
      </c>
      <c r="B466" s="6" t="s">
        <v>365</v>
      </c>
      <c r="C466" s="24" t="s">
        <v>365</v>
      </c>
      <c r="D466" s="8" t="s">
        <v>1083</v>
      </c>
      <c r="E466" s="8" t="s">
        <v>1083</v>
      </c>
      <c r="F466" s="18">
        <v>81</v>
      </c>
      <c r="G466" s="6">
        <v>1</v>
      </c>
      <c r="H466" s="6">
        <v>4</v>
      </c>
      <c r="I466" s="6">
        <v>1</v>
      </c>
      <c r="J466" s="6">
        <v>4</v>
      </c>
      <c r="K466" s="5">
        <f t="shared" si="125"/>
        <v>0</v>
      </c>
      <c r="L466" s="5">
        <f t="shared" si="126"/>
        <v>0</v>
      </c>
      <c r="M466" s="4"/>
    </row>
    <row r="467" spans="1:13" ht="30">
      <c r="A467" s="4">
        <v>462</v>
      </c>
      <c r="B467" s="24" t="s">
        <v>482</v>
      </c>
      <c r="C467" s="18" t="s">
        <v>830</v>
      </c>
      <c r="D467" s="18" t="s">
        <v>962</v>
      </c>
      <c r="E467" s="18" t="s">
        <v>962</v>
      </c>
      <c r="F467" s="24">
        <v>134</v>
      </c>
      <c r="G467" s="6">
        <v>1</v>
      </c>
      <c r="H467" s="6">
        <v>5</v>
      </c>
      <c r="I467" s="6">
        <v>1</v>
      </c>
      <c r="J467" s="6">
        <v>2</v>
      </c>
      <c r="K467" s="5">
        <f t="shared" si="125"/>
        <v>0</v>
      </c>
      <c r="L467" s="5">
        <f t="shared" si="126"/>
        <v>3</v>
      </c>
      <c r="M467" s="4"/>
    </row>
    <row r="468" spans="1:13" ht="30">
      <c r="A468" s="4">
        <v>463</v>
      </c>
      <c r="B468" s="18" t="s">
        <v>482</v>
      </c>
      <c r="C468" s="18" t="s">
        <v>817</v>
      </c>
      <c r="D468" s="18" t="s">
        <v>945</v>
      </c>
      <c r="E468" s="18" t="s">
        <v>945</v>
      </c>
      <c r="F468" s="24">
        <v>151</v>
      </c>
      <c r="G468" s="6">
        <v>1</v>
      </c>
      <c r="H468" s="6">
        <v>5</v>
      </c>
      <c r="I468" s="6">
        <v>1</v>
      </c>
      <c r="J468" s="6">
        <v>2</v>
      </c>
      <c r="K468" s="5">
        <f t="shared" si="125"/>
        <v>0</v>
      </c>
      <c r="L468" s="5">
        <f t="shared" si="126"/>
        <v>3</v>
      </c>
      <c r="M468" s="4"/>
    </row>
    <row r="469" spans="1:13" ht="30">
      <c r="A469" s="4">
        <v>464</v>
      </c>
      <c r="B469" s="24" t="s">
        <v>879</v>
      </c>
      <c r="C469" s="24" t="s">
        <v>880</v>
      </c>
      <c r="D469" s="18" t="s">
        <v>1026</v>
      </c>
      <c r="E469" s="18" t="s">
        <v>1026</v>
      </c>
      <c r="F469" s="33">
        <v>94</v>
      </c>
      <c r="G469" s="6">
        <v>1</v>
      </c>
      <c r="H469" s="6">
        <v>3</v>
      </c>
      <c r="I469" s="6">
        <v>1</v>
      </c>
      <c r="J469" s="6">
        <v>3</v>
      </c>
      <c r="K469" s="5">
        <f aca="true" t="shared" si="127" ref="K469:K477">G469-I469</f>
        <v>0</v>
      </c>
      <c r="L469" s="5">
        <f aca="true" t="shared" si="128" ref="L469:L477">H469-J469</f>
        <v>0</v>
      </c>
      <c r="M469" s="4"/>
    </row>
    <row r="470" spans="1:13" ht="30">
      <c r="A470" s="4">
        <v>465</v>
      </c>
      <c r="B470" s="24" t="s">
        <v>879</v>
      </c>
      <c r="C470" s="24" t="s">
        <v>881</v>
      </c>
      <c r="D470" s="24" t="s">
        <v>1027</v>
      </c>
      <c r="E470" s="24" t="s">
        <v>1027</v>
      </c>
      <c r="F470" s="33">
        <v>94</v>
      </c>
      <c r="G470" s="6">
        <v>1</v>
      </c>
      <c r="H470" s="6">
        <v>3</v>
      </c>
      <c r="I470" s="6">
        <v>1</v>
      </c>
      <c r="J470" s="6">
        <v>3</v>
      </c>
      <c r="K470" s="5">
        <f t="shared" si="127"/>
        <v>0</v>
      </c>
      <c r="L470" s="5">
        <f t="shared" si="128"/>
        <v>0</v>
      </c>
      <c r="M470" s="4"/>
    </row>
    <row r="471" spans="1:13" ht="30">
      <c r="A471" s="4">
        <v>466</v>
      </c>
      <c r="B471" s="24" t="s">
        <v>879</v>
      </c>
      <c r="C471" s="24" t="s">
        <v>920</v>
      </c>
      <c r="D471" s="18" t="s">
        <v>1084</v>
      </c>
      <c r="E471" s="18" t="s">
        <v>1084</v>
      </c>
      <c r="F471" s="33">
        <v>81</v>
      </c>
      <c r="G471" s="6">
        <v>1</v>
      </c>
      <c r="H471" s="6">
        <v>3</v>
      </c>
      <c r="I471" s="6">
        <v>1</v>
      </c>
      <c r="J471" s="6">
        <v>3</v>
      </c>
      <c r="K471" s="5">
        <f t="shared" si="127"/>
        <v>0</v>
      </c>
      <c r="L471" s="5">
        <f t="shared" si="128"/>
        <v>0</v>
      </c>
      <c r="M471" s="4"/>
    </row>
    <row r="472" spans="1:13" ht="30">
      <c r="A472" s="4">
        <v>467</v>
      </c>
      <c r="B472" s="24" t="s">
        <v>879</v>
      </c>
      <c r="C472" s="24" t="s">
        <v>901</v>
      </c>
      <c r="D472" s="18" t="s">
        <v>1054</v>
      </c>
      <c r="E472" s="18" t="s">
        <v>1054</v>
      </c>
      <c r="F472" s="33">
        <v>89</v>
      </c>
      <c r="G472" s="6">
        <v>1</v>
      </c>
      <c r="H472" s="6">
        <v>2</v>
      </c>
      <c r="I472" s="6">
        <v>1</v>
      </c>
      <c r="J472" s="6">
        <v>2</v>
      </c>
      <c r="K472" s="5">
        <f t="shared" si="127"/>
        <v>0</v>
      </c>
      <c r="L472" s="5">
        <f t="shared" si="128"/>
        <v>0</v>
      </c>
      <c r="M472" s="4"/>
    </row>
    <row r="473" spans="1:13" ht="15">
      <c r="A473" s="4">
        <v>468</v>
      </c>
      <c r="B473" s="24" t="s">
        <v>376</v>
      </c>
      <c r="C473" s="24" t="s">
        <v>846</v>
      </c>
      <c r="D473" s="24" t="s">
        <v>980</v>
      </c>
      <c r="E473" s="24" t="s">
        <v>980</v>
      </c>
      <c r="F473" s="24">
        <v>119</v>
      </c>
      <c r="G473" s="6">
        <v>1</v>
      </c>
      <c r="H473" s="6">
        <v>4</v>
      </c>
      <c r="I473" s="6">
        <v>1</v>
      </c>
      <c r="J473" s="6">
        <v>4</v>
      </c>
      <c r="K473" s="5">
        <f t="shared" si="127"/>
        <v>0</v>
      </c>
      <c r="L473" s="5">
        <f t="shared" si="128"/>
        <v>0</v>
      </c>
      <c r="M473" s="4"/>
    </row>
    <row r="474" spans="1:13" ht="30">
      <c r="A474" s="4">
        <v>469</v>
      </c>
      <c r="B474" s="24" t="s">
        <v>376</v>
      </c>
      <c r="C474" s="24" t="s">
        <v>829</v>
      </c>
      <c r="D474" s="24" t="s">
        <v>960</v>
      </c>
      <c r="E474" s="24" t="s">
        <v>960</v>
      </c>
      <c r="F474" s="24">
        <v>135</v>
      </c>
      <c r="G474" s="6">
        <v>1</v>
      </c>
      <c r="H474" s="6">
        <v>5</v>
      </c>
      <c r="I474" s="6">
        <v>1</v>
      </c>
      <c r="J474" s="6">
        <v>5</v>
      </c>
      <c r="K474" s="5">
        <f t="shared" si="127"/>
        <v>0</v>
      </c>
      <c r="L474" s="5">
        <f t="shared" si="128"/>
        <v>0</v>
      </c>
      <c r="M474" s="4"/>
    </row>
    <row r="475" spans="1:13" ht="15">
      <c r="A475" s="4">
        <v>470</v>
      </c>
      <c r="B475" s="24" t="s">
        <v>376</v>
      </c>
      <c r="C475" s="24" t="s">
        <v>888</v>
      </c>
      <c r="D475" s="24" t="s">
        <v>1037</v>
      </c>
      <c r="E475" s="24" t="s">
        <v>1037</v>
      </c>
      <c r="F475" s="24">
        <v>93</v>
      </c>
      <c r="G475" s="6">
        <v>1</v>
      </c>
      <c r="H475" s="6">
        <v>4</v>
      </c>
      <c r="I475" s="6">
        <v>1</v>
      </c>
      <c r="J475" s="6">
        <v>4</v>
      </c>
      <c r="K475" s="5">
        <f t="shared" si="127"/>
        <v>0</v>
      </c>
      <c r="L475" s="5">
        <f t="shared" si="128"/>
        <v>0</v>
      </c>
      <c r="M475" s="4"/>
    </row>
    <row r="476" spans="1:13" ht="45">
      <c r="A476" s="4">
        <v>471</v>
      </c>
      <c r="B476" s="24" t="s">
        <v>376</v>
      </c>
      <c r="C476" s="24" t="s">
        <v>376</v>
      </c>
      <c r="D476" s="24" t="s">
        <v>951</v>
      </c>
      <c r="E476" s="24" t="s">
        <v>951</v>
      </c>
      <c r="F476" s="24">
        <v>143</v>
      </c>
      <c r="G476" s="6">
        <v>1</v>
      </c>
      <c r="H476" s="6">
        <v>4</v>
      </c>
      <c r="I476" s="6">
        <v>1</v>
      </c>
      <c r="J476" s="6">
        <v>4</v>
      </c>
      <c r="K476" s="5">
        <f t="shared" si="127"/>
        <v>0</v>
      </c>
      <c r="L476" s="5">
        <f t="shared" si="128"/>
        <v>0</v>
      </c>
      <c r="M476" s="4"/>
    </row>
    <row r="477" spans="1:13" ht="45">
      <c r="A477" s="4">
        <v>472</v>
      </c>
      <c r="B477" s="24" t="s">
        <v>376</v>
      </c>
      <c r="C477" s="24" t="s">
        <v>376</v>
      </c>
      <c r="D477" s="24" t="s">
        <v>1069</v>
      </c>
      <c r="E477" s="24" t="s">
        <v>1069</v>
      </c>
      <c r="F477" s="24">
        <v>85</v>
      </c>
      <c r="G477" s="6">
        <v>1</v>
      </c>
      <c r="H477" s="6">
        <v>2</v>
      </c>
      <c r="I477" s="6">
        <v>1</v>
      </c>
      <c r="J477" s="6">
        <v>2</v>
      </c>
      <c r="K477" s="5">
        <f t="shared" si="127"/>
        <v>0</v>
      </c>
      <c r="L477" s="5">
        <f t="shared" si="128"/>
        <v>0</v>
      </c>
      <c r="M477" s="4"/>
    </row>
  </sheetData>
  <sheetProtection/>
  <mergeCells count="17">
    <mergeCell ref="D200:D201"/>
    <mergeCell ref="A1:M1"/>
    <mergeCell ref="G3:L3"/>
    <mergeCell ref="D207:D210"/>
    <mergeCell ref="D215:D216"/>
    <mergeCell ref="G4:H4"/>
    <mergeCell ref="I4:J4"/>
    <mergeCell ref="K4:L4"/>
    <mergeCell ref="D196:D197"/>
    <mergeCell ref="A2:M2"/>
    <mergeCell ref="M3:M5"/>
    <mergeCell ref="A3:A5"/>
    <mergeCell ref="B3:B5"/>
    <mergeCell ref="C3:C5"/>
    <mergeCell ref="D3:D5"/>
    <mergeCell ref="E3:E5"/>
    <mergeCell ref="F3:F5"/>
  </mergeCells>
  <conditionalFormatting sqref="G176:J178 G170:J171 G173:J174 G161:J162 G164:J164 G166:J168 G154:J156 J52 G305:J305 G307:J307 G309:J309 G311:J311">
    <cfRule type="cellIs" priority="15" dxfId="2" operator="equal" stopIfTrue="1">
      <formula>0</formula>
    </cfRule>
  </conditionalFormatting>
  <printOptions horizontalCentered="1"/>
  <pageMargins left="0.5" right="0.2" top="0.26" bottom="0.29" header="0.2" footer="0.2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M431"/>
  <sheetViews>
    <sheetView tabSelected="1" zoomScalePageLayoutView="0" workbookViewId="0" topLeftCell="A1">
      <selection activeCell="P1" sqref="P1:P16384"/>
    </sheetView>
  </sheetViews>
  <sheetFormatPr defaultColWidth="9.140625" defaultRowHeight="15"/>
  <cols>
    <col min="1" max="1" width="5.57421875" style="34" customWidth="1"/>
    <col min="2" max="2" width="19.28125" style="38" customWidth="1"/>
    <col min="3" max="3" width="25.8515625" style="38" customWidth="1"/>
    <col min="4" max="4" width="31.28125" style="34" customWidth="1"/>
    <col min="5" max="5" width="29.00390625" style="34" customWidth="1"/>
    <col min="6" max="6" width="9.421875" style="35" customWidth="1"/>
    <col min="7" max="8" width="5.421875" style="34" customWidth="1"/>
    <col min="9" max="12" width="5.421875" style="35" customWidth="1"/>
    <col min="13" max="13" width="7.57421875" style="35" customWidth="1"/>
    <col min="14" max="16384" width="9.140625" style="34" customWidth="1"/>
  </cols>
  <sheetData>
    <row r="1" spans="1:13" ht="15">
      <c r="A1" s="67" t="s">
        <v>796</v>
      </c>
      <c r="B1" s="67"/>
      <c r="C1" s="67"/>
      <c r="D1" s="67"/>
      <c r="E1" s="67"/>
      <c r="F1" s="67"/>
      <c r="G1" s="67"/>
      <c r="H1" s="67"/>
      <c r="I1" s="67"/>
      <c r="J1" s="67"/>
      <c r="K1" s="34"/>
      <c r="L1" s="34"/>
      <c r="M1" s="34"/>
    </row>
    <row r="2" spans="1:13" ht="16.5" customHeight="1">
      <c r="A2" s="63" t="s">
        <v>1085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5"/>
    </row>
    <row r="3" spans="1:13" s="35" customFormat="1" ht="17.25" customHeight="1">
      <c r="A3" s="55" t="s">
        <v>1</v>
      </c>
      <c r="B3" s="55" t="s">
        <v>2</v>
      </c>
      <c r="C3" s="55" t="s">
        <v>3</v>
      </c>
      <c r="D3" s="55" t="s">
        <v>797</v>
      </c>
      <c r="E3" s="55" t="s">
        <v>798</v>
      </c>
      <c r="F3" s="55" t="s">
        <v>6</v>
      </c>
      <c r="G3" s="55" t="s">
        <v>7</v>
      </c>
      <c r="H3" s="55"/>
      <c r="I3" s="55"/>
      <c r="J3" s="55"/>
      <c r="K3" s="55"/>
      <c r="L3" s="55"/>
      <c r="M3" s="55" t="s">
        <v>8</v>
      </c>
    </row>
    <row r="4" spans="1:13" ht="40.5" customHeight="1">
      <c r="A4" s="55"/>
      <c r="B4" s="55"/>
      <c r="C4" s="55"/>
      <c r="D4" s="55"/>
      <c r="E4" s="55"/>
      <c r="F4" s="55"/>
      <c r="G4" s="55" t="s">
        <v>9</v>
      </c>
      <c r="H4" s="55"/>
      <c r="I4" s="55" t="s">
        <v>10</v>
      </c>
      <c r="J4" s="55"/>
      <c r="K4" s="55" t="s">
        <v>11</v>
      </c>
      <c r="L4" s="55"/>
      <c r="M4" s="55"/>
    </row>
    <row r="5" spans="1:13" ht="21.75" customHeight="1">
      <c r="A5" s="55"/>
      <c r="B5" s="55"/>
      <c r="C5" s="55"/>
      <c r="D5" s="55"/>
      <c r="E5" s="55"/>
      <c r="F5" s="55"/>
      <c r="G5" s="25" t="s">
        <v>12</v>
      </c>
      <c r="H5" s="25" t="s">
        <v>13</v>
      </c>
      <c r="I5" s="25" t="s">
        <v>12</v>
      </c>
      <c r="J5" s="25" t="s">
        <v>13</v>
      </c>
      <c r="K5" s="25" t="s">
        <v>12</v>
      </c>
      <c r="L5" s="25" t="s">
        <v>13</v>
      </c>
      <c r="M5" s="55"/>
    </row>
    <row r="6" spans="1:13" ht="30">
      <c r="A6" s="31">
        <v>1</v>
      </c>
      <c r="B6" s="31" t="s">
        <v>14</v>
      </c>
      <c r="C6" s="31" t="s">
        <v>15</v>
      </c>
      <c r="D6" s="31" t="s">
        <v>16</v>
      </c>
      <c r="E6" s="36" t="s">
        <v>16</v>
      </c>
      <c r="F6" s="37">
        <v>21</v>
      </c>
      <c r="G6" s="37">
        <v>0</v>
      </c>
      <c r="H6" s="37">
        <v>1</v>
      </c>
      <c r="I6" s="37">
        <v>0</v>
      </c>
      <c r="J6" s="37">
        <v>0</v>
      </c>
      <c r="K6" s="39">
        <f>G6-I6</f>
        <v>0</v>
      </c>
      <c r="L6" s="39">
        <f>H6-J6</f>
        <v>1</v>
      </c>
      <c r="M6" s="37"/>
    </row>
    <row r="7" spans="1:13" ht="30">
      <c r="A7" s="31">
        <v>2</v>
      </c>
      <c r="B7" s="31" t="s">
        <v>14</v>
      </c>
      <c r="C7" s="31" t="s">
        <v>15</v>
      </c>
      <c r="D7" s="31"/>
      <c r="E7" s="36" t="s">
        <v>17</v>
      </c>
      <c r="F7" s="37">
        <v>5</v>
      </c>
      <c r="G7" s="37">
        <v>0</v>
      </c>
      <c r="H7" s="37">
        <v>1</v>
      </c>
      <c r="I7" s="37">
        <v>0</v>
      </c>
      <c r="J7" s="37">
        <v>0</v>
      </c>
      <c r="K7" s="39">
        <f>G7-I7</f>
        <v>0</v>
      </c>
      <c r="L7" s="39">
        <f>H7-J7</f>
        <v>1</v>
      </c>
      <c r="M7" s="37"/>
    </row>
    <row r="8" spans="1:13" ht="15">
      <c r="A8" s="31">
        <v>3</v>
      </c>
      <c r="B8" s="31"/>
      <c r="C8" s="31"/>
      <c r="D8" s="31"/>
      <c r="E8" s="36" t="s">
        <v>18</v>
      </c>
      <c r="F8" s="37">
        <f aca="true" t="shared" si="0" ref="F8:L8">SUM(F6:F7)</f>
        <v>26</v>
      </c>
      <c r="G8" s="37">
        <f t="shared" si="0"/>
        <v>0</v>
      </c>
      <c r="H8" s="37">
        <f t="shared" si="0"/>
        <v>2</v>
      </c>
      <c r="I8" s="37">
        <f t="shared" si="0"/>
        <v>0</v>
      </c>
      <c r="J8" s="37">
        <f t="shared" si="0"/>
        <v>0</v>
      </c>
      <c r="K8" s="37">
        <f t="shared" si="0"/>
        <v>0</v>
      </c>
      <c r="L8" s="37">
        <f t="shared" si="0"/>
        <v>2</v>
      </c>
      <c r="M8" s="37"/>
    </row>
    <row r="9" spans="1:13" ht="30">
      <c r="A9" s="31">
        <v>4</v>
      </c>
      <c r="B9" s="31" t="s">
        <v>14</v>
      </c>
      <c r="C9" s="31" t="s">
        <v>19</v>
      </c>
      <c r="D9" s="31" t="s">
        <v>20</v>
      </c>
      <c r="E9" s="36" t="s">
        <v>20</v>
      </c>
      <c r="F9" s="37">
        <v>23</v>
      </c>
      <c r="G9" s="37">
        <v>0</v>
      </c>
      <c r="H9" s="37">
        <v>2</v>
      </c>
      <c r="I9" s="37">
        <v>0</v>
      </c>
      <c r="J9" s="37">
        <v>2</v>
      </c>
      <c r="K9" s="39">
        <f>G9-I9</f>
        <v>0</v>
      </c>
      <c r="L9" s="39">
        <f>H9-J9</f>
        <v>0</v>
      </c>
      <c r="M9" s="37">
        <v>0</v>
      </c>
    </row>
    <row r="10" spans="1:13" ht="30">
      <c r="A10" s="31">
        <v>5</v>
      </c>
      <c r="B10" s="31" t="s">
        <v>14</v>
      </c>
      <c r="C10" s="31" t="s">
        <v>19</v>
      </c>
      <c r="D10" s="31"/>
      <c r="E10" s="36" t="s">
        <v>21</v>
      </c>
      <c r="F10" s="37">
        <v>18</v>
      </c>
      <c r="G10" s="37">
        <v>0</v>
      </c>
      <c r="H10" s="37">
        <v>2</v>
      </c>
      <c r="I10" s="37">
        <v>0</v>
      </c>
      <c r="J10" s="37">
        <v>1</v>
      </c>
      <c r="K10" s="39">
        <f>G10-I10</f>
        <v>0</v>
      </c>
      <c r="L10" s="39">
        <f>H10-J10</f>
        <v>1</v>
      </c>
      <c r="M10" s="37"/>
    </row>
    <row r="11" spans="1:13" ht="15">
      <c r="A11" s="31">
        <v>6</v>
      </c>
      <c r="B11" s="31"/>
      <c r="C11" s="31"/>
      <c r="D11" s="31"/>
      <c r="E11" s="36" t="s">
        <v>18</v>
      </c>
      <c r="F11" s="37">
        <f aca="true" t="shared" si="1" ref="F11:L11">SUM(F9:F10)</f>
        <v>41</v>
      </c>
      <c r="G11" s="37">
        <f t="shared" si="1"/>
        <v>0</v>
      </c>
      <c r="H11" s="37">
        <f t="shared" si="1"/>
        <v>4</v>
      </c>
      <c r="I11" s="37">
        <f t="shared" si="1"/>
        <v>0</v>
      </c>
      <c r="J11" s="37">
        <f t="shared" si="1"/>
        <v>3</v>
      </c>
      <c r="K11" s="37">
        <f t="shared" si="1"/>
        <v>0</v>
      </c>
      <c r="L11" s="37">
        <f t="shared" si="1"/>
        <v>1</v>
      </c>
      <c r="M11" s="37"/>
    </row>
    <row r="12" spans="1:13" ht="30">
      <c r="A12" s="31">
        <v>7</v>
      </c>
      <c r="B12" s="31" t="s">
        <v>14</v>
      </c>
      <c r="C12" s="31" t="s">
        <v>22</v>
      </c>
      <c r="D12" s="31" t="s">
        <v>23</v>
      </c>
      <c r="E12" s="36" t="s">
        <v>24</v>
      </c>
      <c r="F12" s="37">
        <v>57</v>
      </c>
      <c r="G12" s="37">
        <v>1</v>
      </c>
      <c r="H12" s="37">
        <v>3</v>
      </c>
      <c r="I12" s="37">
        <v>1</v>
      </c>
      <c r="J12" s="37">
        <v>3</v>
      </c>
      <c r="K12" s="39">
        <f>G12-I12</f>
        <v>0</v>
      </c>
      <c r="L12" s="39">
        <f>H12-J12</f>
        <v>0</v>
      </c>
      <c r="M12" s="37"/>
    </row>
    <row r="13" spans="1:13" ht="30">
      <c r="A13" s="31">
        <v>8</v>
      </c>
      <c r="B13" s="31" t="s">
        <v>14</v>
      </c>
      <c r="C13" s="31" t="s">
        <v>22</v>
      </c>
      <c r="D13" s="31"/>
      <c r="E13" s="36" t="s">
        <v>25</v>
      </c>
      <c r="F13" s="37">
        <v>22</v>
      </c>
      <c r="G13" s="37">
        <v>0</v>
      </c>
      <c r="H13" s="37">
        <v>2</v>
      </c>
      <c r="I13" s="37">
        <v>0</v>
      </c>
      <c r="J13" s="37">
        <v>2</v>
      </c>
      <c r="K13" s="39">
        <f>G13-I13</f>
        <v>0</v>
      </c>
      <c r="L13" s="39">
        <f>H13-J13</f>
        <v>0</v>
      </c>
      <c r="M13" s="37"/>
    </row>
    <row r="14" spans="1:13" ht="15">
      <c r="A14" s="31">
        <v>9</v>
      </c>
      <c r="B14" s="31"/>
      <c r="C14" s="31"/>
      <c r="D14" s="31"/>
      <c r="E14" s="36" t="s">
        <v>18</v>
      </c>
      <c r="F14" s="37">
        <f aca="true" t="shared" si="2" ref="F14:L14">SUM(F12:F13)</f>
        <v>79</v>
      </c>
      <c r="G14" s="37">
        <f t="shared" si="2"/>
        <v>1</v>
      </c>
      <c r="H14" s="37">
        <f t="shared" si="2"/>
        <v>5</v>
      </c>
      <c r="I14" s="37">
        <f t="shared" si="2"/>
        <v>1</v>
      </c>
      <c r="J14" s="37">
        <f t="shared" si="2"/>
        <v>5</v>
      </c>
      <c r="K14" s="37">
        <f t="shared" si="2"/>
        <v>0</v>
      </c>
      <c r="L14" s="37">
        <f t="shared" si="2"/>
        <v>0</v>
      </c>
      <c r="M14" s="37"/>
    </row>
    <row r="15" spans="1:13" ht="30">
      <c r="A15" s="31">
        <v>10</v>
      </c>
      <c r="B15" s="31" t="s">
        <v>26</v>
      </c>
      <c r="C15" s="31" t="s">
        <v>27</v>
      </c>
      <c r="D15" s="31" t="s">
        <v>28</v>
      </c>
      <c r="E15" s="36" t="s">
        <v>29</v>
      </c>
      <c r="F15" s="37">
        <v>20</v>
      </c>
      <c r="G15" s="40">
        <v>0</v>
      </c>
      <c r="H15" s="40">
        <v>2</v>
      </c>
      <c r="I15" s="40">
        <v>0</v>
      </c>
      <c r="J15" s="40">
        <v>2</v>
      </c>
      <c r="K15" s="39">
        <f>G15-I15</f>
        <v>0</v>
      </c>
      <c r="L15" s="39">
        <f>H15-J15</f>
        <v>0</v>
      </c>
      <c r="M15" s="37"/>
    </row>
    <row r="16" spans="1:13" ht="30">
      <c r="A16" s="31">
        <v>11</v>
      </c>
      <c r="B16" s="31" t="s">
        <v>26</v>
      </c>
      <c r="C16" s="31" t="s">
        <v>27</v>
      </c>
      <c r="D16" s="31"/>
      <c r="E16" s="36" t="s">
        <v>28</v>
      </c>
      <c r="F16" s="37">
        <v>44</v>
      </c>
      <c r="G16" s="40">
        <v>0</v>
      </c>
      <c r="H16" s="41">
        <v>2</v>
      </c>
      <c r="I16" s="40">
        <v>0</v>
      </c>
      <c r="J16" s="41">
        <v>2</v>
      </c>
      <c r="K16" s="39">
        <f>G16-I16</f>
        <v>0</v>
      </c>
      <c r="L16" s="39">
        <f>H16-J16</f>
        <v>0</v>
      </c>
      <c r="M16" s="37"/>
    </row>
    <row r="17" spans="1:13" ht="15">
      <c r="A17" s="31">
        <v>12</v>
      </c>
      <c r="B17" s="31"/>
      <c r="C17" s="31"/>
      <c r="D17" s="31"/>
      <c r="E17" s="36" t="s">
        <v>18</v>
      </c>
      <c r="F17" s="37">
        <f aca="true" t="shared" si="3" ref="F17:L17">SUM(F15:F16)</f>
        <v>64</v>
      </c>
      <c r="G17" s="37">
        <f t="shared" si="3"/>
        <v>0</v>
      </c>
      <c r="H17" s="37">
        <f t="shared" si="3"/>
        <v>4</v>
      </c>
      <c r="I17" s="37">
        <f t="shared" si="3"/>
        <v>0</v>
      </c>
      <c r="J17" s="37">
        <f t="shared" si="3"/>
        <v>4</v>
      </c>
      <c r="K17" s="37">
        <f t="shared" si="3"/>
        <v>0</v>
      </c>
      <c r="L17" s="37">
        <f t="shared" si="3"/>
        <v>0</v>
      </c>
      <c r="M17" s="37"/>
    </row>
    <row r="18" spans="1:13" ht="30">
      <c r="A18" s="31">
        <v>13</v>
      </c>
      <c r="B18" s="31" t="s">
        <v>26</v>
      </c>
      <c r="C18" s="31" t="s">
        <v>33</v>
      </c>
      <c r="D18" s="31" t="s">
        <v>36</v>
      </c>
      <c r="E18" s="36" t="s">
        <v>37</v>
      </c>
      <c r="F18" s="37">
        <v>8</v>
      </c>
      <c r="G18" s="40">
        <v>0</v>
      </c>
      <c r="H18" s="40">
        <v>1</v>
      </c>
      <c r="I18" s="40">
        <v>0</v>
      </c>
      <c r="J18" s="40">
        <v>1</v>
      </c>
      <c r="K18" s="39">
        <f>G18-I18</f>
        <v>0</v>
      </c>
      <c r="L18" s="39">
        <f>H18-J18</f>
        <v>0</v>
      </c>
      <c r="M18" s="37"/>
    </row>
    <row r="19" spans="1:13" ht="30">
      <c r="A19" s="31">
        <v>14</v>
      </c>
      <c r="B19" s="31" t="s">
        <v>26</v>
      </c>
      <c r="C19" s="31" t="s">
        <v>33</v>
      </c>
      <c r="D19" s="31"/>
      <c r="E19" s="36" t="s">
        <v>36</v>
      </c>
      <c r="F19" s="37">
        <v>41</v>
      </c>
      <c r="G19" s="40">
        <v>0</v>
      </c>
      <c r="H19" s="40">
        <v>2</v>
      </c>
      <c r="I19" s="40">
        <v>0</v>
      </c>
      <c r="J19" s="40">
        <v>2</v>
      </c>
      <c r="K19" s="39">
        <f>G19-I19</f>
        <v>0</v>
      </c>
      <c r="L19" s="39">
        <f>H19-J19</f>
        <v>0</v>
      </c>
      <c r="M19" s="37"/>
    </row>
    <row r="20" spans="1:13" ht="15">
      <c r="A20" s="31">
        <v>15</v>
      </c>
      <c r="B20" s="31"/>
      <c r="C20" s="31"/>
      <c r="D20" s="31"/>
      <c r="E20" s="36" t="s">
        <v>18</v>
      </c>
      <c r="F20" s="37">
        <f aca="true" t="shared" si="4" ref="F20:L20">SUM(F18:F19)</f>
        <v>49</v>
      </c>
      <c r="G20" s="37">
        <f t="shared" si="4"/>
        <v>0</v>
      </c>
      <c r="H20" s="37">
        <f t="shared" si="4"/>
        <v>3</v>
      </c>
      <c r="I20" s="37">
        <f t="shared" si="4"/>
        <v>0</v>
      </c>
      <c r="J20" s="37">
        <f t="shared" si="4"/>
        <v>3</v>
      </c>
      <c r="K20" s="37">
        <f t="shared" si="4"/>
        <v>0</v>
      </c>
      <c r="L20" s="37">
        <f t="shared" si="4"/>
        <v>0</v>
      </c>
      <c r="M20" s="37"/>
    </row>
    <row r="21" spans="1:13" ht="30">
      <c r="A21" s="31">
        <v>16</v>
      </c>
      <c r="B21" s="31" t="s">
        <v>26</v>
      </c>
      <c r="C21" s="31" t="s">
        <v>54</v>
      </c>
      <c r="D21" s="31" t="s">
        <v>55</v>
      </c>
      <c r="E21" s="36" t="s">
        <v>56</v>
      </c>
      <c r="F21" s="37">
        <v>18</v>
      </c>
      <c r="G21" s="37">
        <v>0</v>
      </c>
      <c r="H21" s="37">
        <v>2</v>
      </c>
      <c r="I21" s="37">
        <v>0</v>
      </c>
      <c r="J21" s="37">
        <v>2</v>
      </c>
      <c r="K21" s="39">
        <f>G21-I21</f>
        <v>0</v>
      </c>
      <c r="L21" s="39">
        <f>H21-J21</f>
        <v>0</v>
      </c>
      <c r="M21" s="37"/>
    </row>
    <row r="22" spans="1:13" ht="30">
      <c r="A22" s="31">
        <v>17</v>
      </c>
      <c r="B22" s="31" t="s">
        <v>26</v>
      </c>
      <c r="C22" s="31" t="s">
        <v>54</v>
      </c>
      <c r="D22" s="31"/>
      <c r="E22" s="36" t="s">
        <v>55</v>
      </c>
      <c r="F22" s="37">
        <v>56</v>
      </c>
      <c r="G22" s="37">
        <v>1</v>
      </c>
      <c r="H22" s="37">
        <v>2</v>
      </c>
      <c r="I22" s="37">
        <v>1</v>
      </c>
      <c r="J22" s="37">
        <v>2</v>
      </c>
      <c r="K22" s="39">
        <f>G22-I22</f>
        <v>0</v>
      </c>
      <c r="L22" s="39">
        <f>H22-J22</f>
        <v>0</v>
      </c>
      <c r="M22" s="37"/>
    </row>
    <row r="23" spans="1:13" ht="15">
      <c r="A23" s="31">
        <v>18</v>
      </c>
      <c r="B23" s="31"/>
      <c r="C23" s="31"/>
      <c r="D23" s="31"/>
      <c r="E23" s="36" t="s">
        <v>18</v>
      </c>
      <c r="F23" s="37">
        <f aca="true" t="shared" si="5" ref="F23:L23">SUM(F21:F22)</f>
        <v>74</v>
      </c>
      <c r="G23" s="37">
        <f t="shared" si="5"/>
        <v>1</v>
      </c>
      <c r="H23" s="37">
        <f t="shared" si="5"/>
        <v>4</v>
      </c>
      <c r="I23" s="37">
        <f t="shared" si="5"/>
        <v>1</v>
      </c>
      <c r="J23" s="37">
        <f t="shared" si="5"/>
        <v>4</v>
      </c>
      <c r="K23" s="37">
        <f t="shared" si="5"/>
        <v>0</v>
      </c>
      <c r="L23" s="37">
        <f t="shared" si="5"/>
        <v>0</v>
      </c>
      <c r="M23" s="37"/>
    </row>
    <row r="24" spans="1:13" ht="30">
      <c r="A24" s="31">
        <v>19</v>
      </c>
      <c r="B24" s="31" t="s">
        <v>26</v>
      </c>
      <c r="C24" s="31" t="s">
        <v>57</v>
      </c>
      <c r="D24" s="31" t="s">
        <v>58</v>
      </c>
      <c r="E24" s="36" t="s">
        <v>59</v>
      </c>
      <c r="F24" s="37">
        <v>26</v>
      </c>
      <c r="G24" s="40">
        <v>0</v>
      </c>
      <c r="H24" s="40">
        <v>2</v>
      </c>
      <c r="I24" s="40">
        <v>0</v>
      </c>
      <c r="J24" s="40">
        <v>2</v>
      </c>
      <c r="K24" s="39">
        <f>G24-I24</f>
        <v>0</v>
      </c>
      <c r="L24" s="39">
        <f>H24-J24</f>
        <v>0</v>
      </c>
      <c r="M24" s="37"/>
    </row>
    <row r="25" spans="1:13" ht="30">
      <c r="A25" s="31">
        <v>20</v>
      </c>
      <c r="B25" s="31" t="s">
        <v>26</v>
      </c>
      <c r="C25" s="31" t="s">
        <v>57</v>
      </c>
      <c r="D25" s="31"/>
      <c r="E25" s="36" t="s">
        <v>58</v>
      </c>
      <c r="F25" s="37">
        <v>45</v>
      </c>
      <c r="G25" s="40">
        <v>0</v>
      </c>
      <c r="H25" s="40">
        <v>2</v>
      </c>
      <c r="I25" s="40">
        <v>0</v>
      </c>
      <c r="J25" s="40">
        <v>2</v>
      </c>
      <c r="K25" s="39">
        <f>G25-I25</f>
        <v>0</v>
      </c>
      <c r="L25" s="39">
        <f>H25-J25</f>
        <v>0</v>
      </c>
      <c r="M25" s="37"/>
    </row>
    <row r="26" spans="1:13" ht="15">
      <c r="A26" s="31">
        <v>21</v>
      </c>
      <c r="B26" s="31"/>
      <c r="C26" s="31"/>
      <c r="D26" s="31"/>
      <c r="E26" s="36" t="s">
        <v>18</v>
      </c>
      <c r="F26" s="37">
        <f aca="true" t="shared" si="6" ref="F26:L26">SUM(F24:F25)</f>
        <v>71</v>
      </c>
      <c r="G26" s="37">
        <f t="shared" si="6"/>
        <v>0</v>
      </c>
      <c r="H26" s="37">
        <f t="shared" si="6"/>
        <v>4</v>
      </c>
      <c r="I26" s="37">
        <f t="shared" si="6"/>
        <v>0</v>
      </c>
      <c r="J26" s="37">
        <f t="shared" si="6"/>
        <v>4</v>
      </c>
      <c r="K26" s="37">
        <f t="shared" si="6"/>
        <v>0</v>
      </c>
      <c r="L26" s="37">
        <f t="shared" si="6"/>
        <v>0</v>
      </c>
      <c r="M26" s="37"/>
    </row>
    <row r="27" spans="1:13" ht="30">
      <c r="A27" s="31">
        <v>22</v>
      </c>
      <c r="B27" s="31" t="s">
        <v>60</v>
      </c>
      <c r="C27" s="31" t="s">
        <v>64</v>
      </c>
      <c r="D27" s="31" t="s">
        <v>65</v>
      </c>
      <c r="E27" s="36" t="s">
        <v>65</v>
      </c>
      <c r="F27" s="37">
        <v>15</v>
      </c>
      <c r="G27" s="42">
        <v>0</v>
      </c>
      <c r="H27" s="42">
        <v>1</v>
      </c>
      <c r="I27" s="42">
        <v>0</v>
      </c>
      <c r="J27" s="42">
        <v>1</v>
      </c>
      <c r="K27" s="39">
        <f>G27-I27</f>
        <v>0</v>
      </c>
      <c r="L27" s="39">
        <f>H27-J27</f>
        <v>0</v>
      </c>
      <c r="M27" s="37"/>
    </row>
    <row r="28" spans="1:13" ht="15">
      <c r="A28" s="31">
        <v>23</v>
      </c>
      <c r="B28" s="31" t="s">
        <v>60</v>
      </c>
      <c r="C28" s="31" t="s">
        <v>64</v>
      </c>
      <c r="D28" s="31"/>
      <c r="E28" s="36" t="s">
        <v>66</v>
      </c>
      <c r="F28" s="37">
        <v>11</v>
      </c>
      <c r="G28" s="42">
        <v>0</v>
      </c>
      <c r="H28" s="42">
        <v>1</v>
      </c>
      <c r="I28" s="42">
        <v>0</v>
      </c>
      <c r="J28" s="42">
        <v>1</v>
      </c>
      <c r="K28" s="39">
        <f>G28-I28</f>
        <v>0</v>
      </c>
      <c r="L28" s="39">
        <f>H28-J28</f>
        <v>0</v>
      </c>
      <c r="M28" s="37"/>
    </row>
    <row r="29" spans="1:13" ht="15">
      <c r="A29" s="31">
        <v>24</v>
      </c>
      <c r="B29" s="31"/>
      <c r="C29" s="31"/>
      <c r="D29" s="31"/>
      <c r="E29" s="36" t="s">
        <v>18</v>
      </c>
      <c r="F29" s="37">
        <f aca="true" t="shared" si="7" ref="F29:L29">SUM(F27:F28)</f>
        <v>26</v>
      </c>
      <c r="G29" s="37">
        <f t="shared" si="7"/>
        <v>0</v>
      </c>
      <c r="H29" s="37">
        <f t="shared" si="7"/>
        <v>2</v>
      </c>
      <c r="I29" s="37">
        <f t="shared" si="7"/>
        <v>0</v>
      </c>
      <c r="J29" s="37">
        <f t="shared" si="7"/>
        <v>2</v>
      </c>
      <c r="K29" s="37">
        <f t="shared" si="7"/>
        <v>0</v>
      </c>
      <c r="L29" s="37">
        <f t="shared" si="7"/>
        <v>0</v>
      </c>
      <c r="M29" s="37"/>
    </row>
    <row r="30" spans="1:13" ht="30">
      <c r="A30" s="31">
        <v>25</v>
      </c>
      <c r="B30" s="31" t="s">
        <v>70</v>
      </c>
      <c r="C30" s="31" t="s">
        <v>71</v>
      </c>
      <c r="D30" s="31" t="s">
        <v>72</v>
      </c>
      <c r="E30" s="36" t="s">
        <v>72</v>
      </c>
      <c r="F30" s="37">
        <v>64</v>
      </c>
      <c r="G30" s="40">
        <v>0</v>
      </c>
      <c r="H30" s="40">
        <v>4</v>
      </c>
      <c r="I30" s="41">
        <v>0</v>
      </c>
      <c r="J30" s="40">
        <v>4</v>
      </c>
      <c r="K30" s="39">
        <f>G30-I30</f>
        <v>0</v>
      </c>
      <c r="L30" s="39">
        <f>H30-J30</f>
        <v>0</v>
      </c>
      <c r="M30" s="37"/>
    </row>
    <row r="31" spans="1:13" ht="30">
      <c r="A31" s="31">
        <v>26</v>
      </c>
      <c r="B31" s="31" t="s">
        <v>70</v>
      </c>
      <c r="C31" s="31" t="s">
        <v>71</v>
      </c>
      <c r="D31" s="31"/>
      <c r="E31" s="36" t="s">
        <v>73</v>
      </c>
      <c r="F31" s="37">
        <v>9</v>
      </c>
      <c r="G31" s="37">
        <v>0</v>
      </c>
      <c r="H31" s="37">
        <v>1</v>
      </c>
      <c r="I31" s="37">
        <v>0</v>
      </c>
      <c r="J31" s="37">
        <v>1</v>
      </c>
      <c r="K31" s="39">
        <f>G31-I31</f>
        <v>0</v>
      </c>
      <c r="L31" s="39">
        <f>H31-J31</f>
        <v>0</v>
      </c>
      <c r="M31" s="37"/>
    </row>
    <row r="32" spans="1:13" ht="15">
      <c r="A32" s="31">
        <v>27</v>
      </c>
      <c r="B32" s="31"/>
      <c r="C32" s="31"/>
      <c r="D32" s="31"/>
      <c r="E32" s="36" t="s">
        <v>18</v>
      </c>
      <c r="F32" s="37">
        <f aca="true" t="shared" si="8" ref="F32:L32">SUM(F30:F31)</f>
        <v>73</v>
      </c>
      <c r="G32" s="37">
        <f t="shared" si="8"/>
        <v>0</v>
      </c>
      <c r="H32" s="37">
        <f t="shared" si="8"/>
        <v>5</v>
      </c>
      <c r="I32" s="37">
        <f t="shared" si="8"/>
        <v>0</v>
      </c>
      <c r="J32" s="37">
        <f t="shared" si="8"/>
        <v>5</v>
      </c>
      <c r="K32" s="37">
        <f t="shared" si="8"/>
        <v>0</v>
      </c>
      <c r="L32" s="37">
        <f t="shared" si="8"/>
        <v>0</v>
      </c>
      <c r="M32" s="37"/>
    </row>
    <row r="33" spans="1:13" ht="30">
      <c r="A33" s="31">
        <v>28</v>
      </c>
      <c r="B33" s="31" t="s">
        <v>70</v>
      </c>
      <c r="C33" s="31" t="s">
        <v>74</v>
      </c>
      <c r="D33" s="31" t="s">
        <v>75</v>
      </c>
      <c r="E33" s="36" t="s">
        <v>75</v>
      </c>
      <c r="F33" s="37">
        <v>53</v>
      </c>
      <c r="G33" s="40">
        <v>0</v>
      </c>
      <c r="H33" s="40">
        <v>3</v>
      </c>
      <c r="I33" s="41">
        <v>0</v>
      </c>
      <c r="J33" s="40">
        <v>3</v>
      </c>
      <c r="K33" s="39">
        <f>G33-I33</f>
        <v>0</v>
      </c>
      <c r="L33" s="39">
        <f>H33-J33</f>
        <v>0</v>
      </c>
      <c r="M33" s="37"/>
    </row>
    <row r="34" spans="1:13" ht="30">
      <c r="A34" s="31">
        <v>29</v>
      </c>
      <c r="B34" s="31" t="s">
        <v>70</v>
      </c>
      <c r="C34" s="31" t="s">
        <v>74</v>
      </c>
      <c r="D34" s="31"/>
      <c r="E34" s="36" t="s">
        <v>76</v>
      </c>
      <c r="F34" s="37">
        <v>17</v>
      </c>
      <c r="G34" s="37">
        <v>0</v>
      </c>
      <c r="H34" s="37">
        <v>2</v>
      </c>
      <c r="I34" s="37">
        <v>0</v>
      </c>
      <c r="J34" s="37">
        <v>2</v>
      </c>
      <c r="K34" s="39">
        <f>G34-I34</f>
        <v>0</v>
      </c>
      <c r="L34" s="39">
        <f>H34-J34</f>
        <v>0</v>
      </c>
      <c r="M34" s="37"/>
    </row>
    <row r="35" spans="1:13" ht="15">
      <c r="A35" s="31">
        <v>30</v>
      </c>
      <c r="B35" s="31"/>
      <c r="C35" s="31"/>
      <c r="D35" s="31"/>
      <c r="E35" s="36" t="s">
        <v>18</v>
      </c>
      <c r="F35" s="37">
        <f aca="true" t="shared" si="9" ref="F35:L35">SUM(F33:F34)</f>
        <v>70</v>
      </c>
      <c r="G35" s="37">
        <f t="shared" si="9"/>
        <v>0</v>
      </c>
      <c r="H35" s="37">
        <f t="shared" si="9"/>
        <v>5</v>
      </c>
      <c r="I35" s="37">
        <f t="shared" si="9"/>
        <v>0</v>
      </c>
      <c r="J35" s="37">
        <f t="shared" si="9"/>
        <v>5</v>
      </c>
      <c r="K35" s="37">
        <f t="shared" si="9"/>
        <v>0</v>
      </c>
      <c r="L35" s="37">
        <f t="shared" si="9"/>
        <v>0</v>
      </c>
      <c r="M35" s="37"/>
    </row>
    <row r="36" spans="1:13" ht="30">
      <c r="A36" s="31">
        <v>31</v>
      </c>
      <c r="B36" s="31" t="s">
        <v>70</v>
      </c>
      <c r="C36" s="31" t="s">
        <v>77</v>
      </c>
      <c r="D36" s="31" t="s">
        <v>78</v>
      </c>
      <c r="E36" s="36" t="s">
        <v>78</v>
      </c>
      <c r="F36" s="37">
        <v>39</v>
      </c>
      <c r="G36" s="40">
        <v>0</v>
      </c>
      <c r="H36" s="40">
        <v>2</v>
      </c>
      <c r="I36" s="41">
        <v>0</v>
      </c>
      <c r="J36" s="40">
        <v>2</v>
      </c>
      <c r="K36" s="39">
        <f>G36-I36</f>
        <v>0</v>
      </c>
      <c r="L36" s="39">
        <f>H36-J36</f>
        <v>0</v>
      </c>
      <c r="M36" s="37"/>
    </row>
    <row r="37" spans="1:13" ht="30">
      <c r="A37" s="31">
        <v>32</v>
      </c>
      <c r="B37" s="31" t="s">
        <v>70</v>
      </c>
      <c r="C37" s="31" t="s">
        <v>77</v>
      </c>
      <c r="D37" s="31"/>
      <c r="E37" s="36" t="s">
        <v>79</v>
      </c>
      <c r="F37" s="37">
        <v>31</v>
      </c>
      <c r="G37" s="37">
        <v>0</v>
      </c>
      <c r="H37" s="37">
        <v>2</v>
      </c>
      <c r="I37" s="37">
        <v>0</v>
      </c>
      <c r="J37" s="37">
        <v>2</v>
      </c>
      <c r="K37" s="39">
        <f>G37-I37</f>
        <v>0</v>
      </c>
      <c r="L37" s="39">
        <f>H37-J37</f>
        <v>0</v>
      </c>
      <c r="M37" s="37"/>
    </row>
    <row r="38" spans="1:13" ht="15">
      <c r="A38" s="31">
        <v>33</v>
      </c>
      <c r="B38" s="31"/>
      <c r="C38" s="31"/>
      <c r="D38" s="31"/>
      <c r="E38" s="36" t="s">
        <v>18</v>
      </c>
      <c r="F38" s="37">
        <f aca="true" t="shared" si="10" ref="F38:L38">SUM(F36:F37)</f>
        <v>70</v>
      </c>
      <c r="G38" s="37">
        <f t="shared" si="10"/>
        <v>0</v>
      </c>
      <c r="H38" s="37">
        <f t="shared" si="10"/>
        <v>4</v>
      </c>
      <c r="I38" s="37">
        <f t="shared" si="10"/>
        <v>0</v>
      </c>
      <c r="J38" s="37">
        <f t="shared" si="10"/>
        <v>4</v>
      </c>
      <c r="K38" s="37">
        <f t="shared" si="10"/>
        <v>0</v>
      </c>
      <c r="L38" s="37">
        <f t="shared" si="10"/>
        <v>0</v>
      </c>
      <c r="M38" s="37"/>
    </row>
    <row r="39" spans="1:13" ht="30">
      <c r="A39" s="31">
        <v>34</v>
      </c>
      <c r="B39" s="31" t="s">
        <v>70</v>
      </c>
      <c r="C39" s="31" t="s">
        <v>88</v>
      </c>
      <c r="D39" s="31" t="s">
        <v>89</v>
      </c>
      <c r="E39" s="36" t="s">
        <v>89</v>
      </c>
      <c r="F39" s="37">
        <v>37</v>
      </c>
      <c r="G39" s="40">
        <v>0</v>
      </c>
      <c r="H39" s="40">
        <v>2</v>
      </c>
      <c r="I39" s="41">
        <v>0</v>
      </c>
      <c r="J39" s="40">
        <v>2</v>
      </c>
      <c r="K39" s="39">
        <f>G39-I39</f>
        <v>0</v>
      </c>
      <c r="L39" s="39">
        <f>H39-J39</f>
        <v>0</v>
      </c>
      <c r="M39" s="37"/>
    </row>
    <row r="40" spans="1:13" ht="30">
      <c r="A40" s="31">
        <v>35</v>
      </c>
      <c r="B40" s="31" t="s">
        <v>70</v>
      </c>
      <c r="C40" s="31" t="s">
        <v>88</v>
      </c>
      <c r="D40" s="31"/>
      <c r="E40" s="36" t="s">
        <v>90</v>
      </c>
      <c r="F40" s="37">
        <v>37</v>
      </c>
      <c r="G40" s="37">
        <v>0</v>
      </c>
      <c r="H40" s="37">
        <v>2</v>
      </c>
      <c r="I40" s="37">
        <v>0</v>
      </c>
      <c r="J40" s="37">
        <v>2</v>
      </c>
      <c r="K40" s="39">
        <f>G40-I40</f>
        <v>0</v>
      </c>
      <c r="L40" s="39">
        <f>H40-J40</f>
        <v>0</v>
      </c>
      <c r="M40" s="37"/>
    </row>
    <row r="41" spans="1:13" ht="15">
      <c r="A41" s="31">
        <v>36</v>
      </c>
      <c r="B41" s="31"/>
      <c r="C41" s="31"/>
      <c r="D41" s="31"/>
      <c r="E41" s="36" t="s">
        <v>18</v>
      </c>
      <c r="F41" s="37">
        <f aca="true" t="shared" si="11" ref="F41:L41">SUM(F39:F40)</f>
        <v>74</v>
      </c>
      <c r="G41" s="37">
        <f t="shared" si="11"/>
        <v>0</v>
      </c>
      <c r="H41" s="37">
        <f t="shared" si="11"/>
        <v>4</v>
      </c>
      <c r="I41" s="37">
        <f t="shared" si="11"/>
        <v>0</v>
      </c>
      <c r="J41" s="37">
        <f t="shared" si="11"/>
        <v>4</v>
      </c>
      <c r="K41" s="37">
        <f t="shared" si="11"/>
        <v>0</v>
      </c>
      <c r="L41" s="37">
        <f t="shared" si="11"/>
        <v>0</v>
      </c>
      <c r="M41" s="37"/>
    </row>
    <row r="42" spans="1:13" ht="30">
      <c r="A42" s="31">
        <v>37</v>
      </c>
      <c r="B42" s="31" t="s">
        <v>94</v>
      </c>
      <c r="C42" s="43" t="s">
        <v>95</v>
      </c>
      <c r="D42" s="44" t="s">
        <v>96</v>
      </c>
      <c r="E42" s="36" t="s">
        <v>96</v>
      </c>
      <c r="F42" s="37">
        <v>20</v>
      </c>
      <c r="G42" s="37">
        <v>0</v>
      </c>
      <c r="H42" s="37">
        <v>2</v>
      </c>
      <c r="I42" s="37">
        <v>0</v>
      </c>
      <c r="J42" s="37">
        <v>2</v>
      </c>
      <c r="K42" s="39">
        <f>G42-I42</f>
        <v>0</v>
      </c>
      <c r="L42" s="39">
        <f>H42-J42</f>
        <v>0</v>
      </c>
      <c r="M42" s="37"/>
    </row>
    <row r="43" spans="1:13" ht="30">
      <c r="A43" s="31">
        <v>38</v>
      </c>
      <c r="B43" s="31" t="s">
        <v>94</v>
      </c>
      <c r="C43" s="43" t="s">
        <v>95</v>
      </c>
      <c r="D43" s="44"/>
      <c r="E43" s="36" t="s">
        <v>97</v>
      </c>
      <c r="F43" s="37">
        <v>21</v>
      </c>
      <c r="G43" s="37">
        <v>0</v>
      </c>
      <c r="H43" s="37">
        <v>2</v>
      </c>
      <c r="I43" s="37">
        <v>0</v>
      </c>
      <c r="J43" s="37">
        <v>2</v>
      </c>
      <c r="K43" s="39">
        <f>G43-I43</f>
        <v>0</v>
      </c>
      <c r="L43" s="39">
        <f>H43-J43</f>
        <v>0</v>
      </c>
      <c r="M43" s="37"/>
    </row>
    <row r="44" spans="1:13" ht="15">
      <c r="A44" s="31">
        <v>39</v>
      </c>
      <c r="B44" s="31"/>
      <c r="C44" s="43"/>
      <c r="D44" s="44"/>
      <c r="E44" s="36" t="s">
        <v>18</v>
      </c>
      <c r="F44" s="37">
        <f aca="true" t="shared" si="12" ref="F44:L44">SUM(F42:F43)</f>
        <v>41</v>
      </c>
      <c r="G44" s="37">
        <f t="shared" si="12"/>
        <v>0</v>
      </c>
      <c r="H44" s="37">
        <f t="shared" si="12"/>
        <v>4</v>
      </c>
      <c r="I44" s="37">
        <f t="shared" si="12"/>
        <v>0</v>
      </c>
      <c r="J44" s="37">
        <f t="shared" si="12"/>
        <v>4</v>
      </c>
      <c r="K44" s="37">
        <f t="shared" si="12"/>
        <v>0</v>
      </c>
      <c r="L44" s="37">
        <f t="shared" si="12"/>
        <v>0</v>
      </c>
      <c r="M44" s="37"/>
    </row>
    <row r="45" spans="1:13" ht="30">
      <c r="A45" s="31">
        <v>40</v>
      </c>
      <c r="B45" s="31" t="s">
        <v>94</v>
      </c>
      <c r="C45" s="43" t="s">
        <v>103</v>
      </c>
      <c r="D45" s="45" t="s">
        <v>104</v>
      </c>
      <c r="E45" s="46" t="s">
        <v>105</v>
      </c>
      <c r="F45" s="37">
        <v>9</v>
      </c>
      <c r="G45" s="37">
        <v>0</v>
      </c>
      <c r="H45" s="37">
        <v>1</v>
      </c>
      <c r="I45" s="37">
        <v>0</v>
      </c>
      <c r="J45" s="37">
        <v>1</v>
      </c>
      <c r="K45" s="39">
        <f>G45-I45</f>
        <v>0</v>
      </c>
      <c r="L45" s="39">
        <f>H45-J45</f>
        <v>0</v>
      </c>
      <c r="M45" s="37"/>
    </row>
    <row r="46" spans="1:13" ht="15">
      <c r="A46" s="31">
        <v>41</v>
      </c>
      <c r="B46" s="31" t="s">
        <v>94</v>
      </c>
      <c r="C46" s="43" t="s">
        <v>103</v>
      </c>
      <c r="D46" s="45"/>
      <c r="E46" s="46" t="s">
        <v>104</v>
      </c>
      <c r="F46" s="37">
        <v>22</v>
      </c>
      <c r="G46" s="39">
        <v>0</v>
      </c>
      <c r="H46" s="39">
        <v>3</v>
      </c>
      <c r="I46" s="40">
        <v>0</v>
      </c>
      <c r="J46" s="41">
        <v>3</v>
      </c>
      <c r="K46" s="39">
        <f>G46-I46</f>
        <v>0</v>
      </c>
      <c r="L46" s="39">
        <f>H46-J46</f>
        <v>0</v>
      </c>
      <c r="M46" s="37"/>
    </row>
    <row r="47" spans="1:13" ht="15">
      <c r="A47" s="31">
        <v>42</v>
      </c>
      <c r="B47" s="31"/>
      <c r="C47" s="43"/>
      <c r="D47" s="45"/>
      <c r="E47" s="46" t="s">
        <v>18</v>
      </c>
      <c r="F47" s="37">
        <f aca="true" t="shared" si="13" ref="F47:L47">SUM(F45:F46)</f>
        <v>31</v>
      </c>
      <c r="G47" s="37">
        <f t="shared" si="13"/>
        <v>0</v>
      </c>
      <c r="H47" s="37">
        <f t="shared" si="13"/>
        <v>4</v>
      </c>
      <c r="I47" s="37">
        <f t="shared" si="13"/>
        <v>0</v>
      </c>
      <c r="J47" s="37">
        <f t="shared" si="13"/>
        <v>4</v>
      </c>
      <c r="K47" s="37">
        <f t="shared" si="13"/>
        <v>0</v>
      </c>
      <c r="L47" s="37">
        <f t="shared" si="13"/>
        <v>0</v>
      </c>
      <c r="M47" s="37"/>
    </row>
    <row r="48" spans="1:13" ht="45">
      <c r="A48" s="31">
        <v>43</v>
      </c>
      <c r="B48" s="31" t="s">
        <v>110</v>
      </c>
      <c r="C48" s="31" t="s">
        <v>117</v>
      </c>
      <c r="D48" s="31" t="s">
        <v>118</v>
      </c>
      <c r="E48" s="36" t="s">
        <v>118</v>
      </c>
      <c r="F48" s="37">
        <v>22</v>
      </c>
      <c r="G48" s="40">
        <v>0</v>
      </c>
      <c r="H48" s="40">
        <v>0</v>
      </c>
      <c r="I48" s="40">
        <v>0</v>
      </c>
      <c r="J48" s="40">
        <v>0</v>
      </c>
      <c r="K48" s="39">
        <f>G48-I48</f>
        <v>0</v>
      </c>
      <c r="L48" s="39">
        <f>H48-J48</f>
        <v>0</v>
      </c>
      <c r="M48" s="37"/>
    </row>
    <row r="49" spans="1:13" ht="60">
      <c r="A49" s="31">
        <v>44</v>
      </c>
      <c r="B49" s="31" t="s">
        <v>110</v>
      </c>
      <c r="C49" s="31" t="s">
        <v>117</v>
      </c>
      <c r="D49" s="31"/>
      <c r="E49" s="36" t="s">
        <v>119</v>
      </c>
      <c r="F49" s="47">
        <v>14</v>
      </c>
      <c r="G49" s="41">
        <v>0</v>
      </c>
      <c r="H49" s="41">
        <v>2</v>
      </c>
      <c r="I49" s="39">
        <v>0</v>
      </c>
      <c r="J49" s="39">
        <v>1</v>
      </c>
      <c r="K49" s="39">
        <f>G49-I49</f>
        <v>0</v>
      </c>
      <c r="L49" s="39">
        <f>H49-J49</f>
        <v>1</v>
      </c>
      <c r="M49" s="37"/>
    </row>
    <row r="50" spans="1:13" ht="15">
      <c r="A50" s="31">
        <v>45</v>
      </c>
      <c r="B50" s="31"/>
      <c r="C50" s="31"/>
      <c r="D50" s="31"/>
      <c r="E50" s="36" t="s">
        <v>18</v>
      </c>
      <c r="F50" s="47">
        <f aca="true" t="shared" si="14" ref="F50:L50">SUM(F48:F49)</f>
        <v>36</v>
      </c>
      <c r="G50" s="47">
        <f t="shared" si="14"/>
        <v>0</v>
      </c>
      <c r="H50" s="47">
        <f t="shared" si="14"/>
        <v>2</v>
      </c>
      <c r="I50" s="47">
        <f t="shared" si="14"/>
        <v>0</v>
      </c>
      <c r="J50" s="47">
        <f t="shared" si="14"/>
        <v>1</v>
      </c>
      <c r="K50" s="47">
        <f t="shared" si="14"/>
        <v>0</v>
      </c>
      <c r="L50" s="47">
        <f t="shared" si="14"/>
        <v>1</v>
      </c>
      <c r="M50" s="37"/>
    </row>
    <row r="51" spans="1:13" ht="45">
      <c r="A51" s="31">
        <v>46</v>
      </c>
      <c r="B51" s="31" t="s">
        <v>110</v>
      </c>
      <c r="C51" s="31" t="s">
        <v>123</v>
      </c>
      <c r="D51" s="31" t="s">
        <v>124</v>
      </c>
      <c r="E51" s="36" t="s">
        <v>124</v>
      </c>
      <c r="F51" s="37">
        <v>23</v>
      </c>
      <c r="G51" s="41">
        <v>0</v>
      </c>
      <c r="H51" s="41">
        <v>2</v>
      </c>
      <c r="I51" s="39">
        <v>0</v>
      </c>
      <c r="J51" s="39">
        <v>1</v>
      </c>
      <c r="K51" s="39">
        <f>G51-I51</f>
        <v>0</v>
      </c>
      <c r="L51" s="39">
        <f>H51-J51</f>
        <v>1</v>
      </c>
      <c r="M51" s="37"/>
    </row>
    <row r="52" spans="1:13" ht="45">
      <c r="A52" s="31">
        <v>47</v>
      </c>
      <c r="B52" s="31" t="s">
        <v>110</v>
      </c>
      <c r="C52" s="31" t="s">
        <v>123</v>
      </c>
      <c r="D52" s="31"/>
      <c r="E52" s="36" t="s">
        <v>125</v>
      </c>
      <c r="F52" s="37">
        <v>14</v>
      </c>
      <c r="G52" s="41">
        <v>0</v>
      </c>
      <c r="H52" s="41">
        <v>1</v>
      </c>
      <c r="I52" s="39">
        <v>0</v>
      </c>
      <c r="J52" s="39">
        <v>1</v>
      </c>
      <c r="K52" s="39">
        <f>G52-I52</f>
        <v>0</v>
      </c>
      <c r="L52" s="39">
        <f>H52-J52</f>
        <v>0</v>
      </c>
      <c r="M52" s="37"/>
    </row>
    <row r="53" spans="1:13" ht="15">
      <c r="A53" s="31">
        <v>48</v>
      </c>
      <c r="B53" s="31"/>
      <c r="C53" s="31"/>
      <c r="D53" s="31"/>
      <c r="E53" s="36" t="s">
        <v>18</v>
      </c>
      <c r="F53" s="37">
        <f aca="true" t="shared" si="15" ref="F53:L53">SUM(F51:F52)</f>
        <v>37</v>
      </c>
      <c r="G53" s="37">
        <f t="shared" si="15"/>
        <v>0</v>
      </c>
      <c r="H53" s="37">
        <f t="shared" si="15"/>
        <v>3</v>
      </c>
      <c r="I53" s="37">
        <f t="shared" si="15"/>
        <v>0</v>
      </c>
      <c r="J53" s="37">
        <f t="shared" si="15"/>
        <v>2</v>
      </c>
      <c r="K53" s="37">
        <f t="shared" si="15"/>
        <v>0</v>
      </c>
      <c r="L53" s="37">
        <f t="shared" si="15"/>
        <v>1</v>
      </c>
      <c r="M53" s="37"/>
    </row>
    <row r="54" spans="1:13" ht="30">
      <c r="A54" s="31">
        <v>49</v>
      </c>
      <c r="B54" s="31" t="s">
        <v>126</v>
      </c>
      <c r="C54" s="31" t="s">
        <v>127</v>
      </c>
      <c r="D54" s="31" t="s">
        <v>128</v>
      </c>
      <c r="E54" s="36" t="s">
        <v>129</v>
      </c>
      <c r="F54" s="41">
        <v>25</v>
      </c>
      <c r="G54" s="40">
        <v>0</v>
      </c>
      <c r="H54" s="40">
        <v>2</v>
      </c>
      <c r="I54" s="37">
        <v>0</v>
      </c>
      <c r="J54" s="40">
        <v>1</v>
      </c>
      <c r="K54" s="39">
        <f>G54-I54</f>
        <v>0</v>
      </c>
      <c r="L54" s="39">
        <f>H54-J54</f>
        <v>1</v>
      </c>
      <c r="M54" s="37"/>
    </row>
    <row r="55" spans="1:13" ht="30">
      <c r="A55" s="31">
        <v>50</v>
      </c>
      <c r="B55" s="31" t="s">
        <v>126</v>
      </c>
      <c r="C55" s="31" t="s">
        <v>127</v>
      </c>
      <c r="D55" s="31"/>
      <c r="E55" s="36" t="s">
        <v>128</v>
      </c>
      <c r="F55" s="41">
        <v>55</v>
      </c>
      <c r="G55" s="40">
        <v>0</v>
      </c>
      <c r="H55" s="40">
        <v>3</v>
      </c>
      <c r="I55" s="37">
        <v>0</v>
      </c>
      <c r="J55" s="40">
        <v>1</v>
      </c>
      <c r="K55" s="39">
        <f>G55-I55</f>
        <v>0</v>
      </c>
      <c r="L55" s="39">
        <f>H55-J55</f>
        <v>2</v>
      </c>
      <c r="M55" s="37"/>
    </row>
    <row r="56" spans="1:13" ht="15">
      <c r="A56" s="31">
        <v>51</v>
      </c>
      <c r="B56" s="31"/>
      <c r="C56" s="31"/>
      <c r="D56" s="31"/>
      <c r="E56" s="36" t="s">
        <v>18</v>
      </c>
      <c r="F56" s="41">
        <f aca="true" t="shared" si="16" ref="F56:L56">SUM(F54:F55)</f>
        <v>80</v>
      </c>
      <c r="G56" s="41">
        <f t="shared" si="16"/>
        <v>0</v>
      </c>
      <c r="H56" s="41">
        <f t="shared" si="16"/>
        <v>5</v>
      </c>
      <c r="I56" s="41">
        <f t="shared" si="16"/>
        <v>0</v>
      </c>
      <c r="J56" s="41">
        <f t="shared" si="16"/>
        <v>2</v>
      </c>
      <c r="K56" s="41">
        <f t="shared" si="16"/>
        <v>0</v>
      </c>
      <c r="L56" s="41">
        <f t="shared" si="16"/>
        <v>3</v>
      </c>
      <c r="M56" s="37"/>
    </row>
    <row r="57" spans="1:13" ht="30">
      <c r="A57" s="31">
        <v>52</v>
      </c>
      <c r="B57" s="31" t="s">
        <v>126</v>
      </c>
      <c r="C57" s="31" t="s">
        <v>137</v>
      </c>
      <c r="D57" s="31" t="s">
        <v>138</v>
      </c>
      <c r="E57" s="36" t="s">
        <v>139</v>
      </c>
      <c r="F57" s="41">
        <v>15</v>
      </c>
      <c r="G57" s="40">
        <v>0</v>
      </c>
      <c r="H57" s="40">
        <v>1</v>
      </c>
      <c r="I57" s="37">
        <v>0</v>
      </c>
      <c r="J57" s="40">
        <v>1</v>
      </c>
      <c r="K57" s="39">
        <f aca="true" t="shared" si="17" ref="K57:L59">G57-I57</f>
        <v>0</v>
      </c>
      <c r="L57" s="39">
        <f t="shared" si="17"/>
        <v>0</v>
      </c>
      <c r="M57" s="37"/>
    </row>
    <row r="58" spans="1:13" ht="30">
      <c r="A58" s="31">
        <v>53</v>
      </c>
      <c r="B58" s="31" t="s">
        <v>126</v>
      </c>
      <c r="C58" s="31" t="s">
        <v>137</v>
      </c>
      <c r="D58" s="31"/>
      <c r="E58" s="36" t="s">
        <v>140</v>
      </c>
      <c r="F58" s="41">
        <v>18</v>
      </c>
      <c r="G58" s="40">
        <v>0</v>
      </c>
      <c r="H58" s="40">
        <v>2</v>
      </c>
      <c r="I58" s="37">
        <v>0</v>
      </c>
      <c r="J58" s="40">
        <v>1</v>
      </c>
      <c r="K58" s="39">
        <f t="shared" si="17"/>
        <v>0</v>
      </c>
      <c r="L58" s="39">
        <f t="shared" si="17"/>
        <v>1</v>
      </c>
      <c r="M58" s="37"/>
    </row>
    <row r="59" spans="1:13" ht="30">
      <c r="A59" s="31">
        <v>54</v>
      </c>
      <c r="B59" s="31" t="s">
        <v>126</v>
      </c>
      <c r="C59" s="31" t="s">
        <v>137</v>
      </c>
      <c r="D59" s="31"/>
      <c r="E59" s="36" t="s">
        <v>138</v>
      </c>
      <c r="F59" s="41">
        <v>39</v>
      </c>
      <c r="G59" s="40">
        <v>0</v>
      </c>
      <c r="H59" s="40">
        <v>3</v>
      </c>
      <c r="I59" s="37">
        <v>0</v>
      </c>
      <c r="J59" s="40">
        <v>2</v>
      </c>
      <c r="K59" s="39">
        <f t="shared" si="17"/>
        <v>0</v>
      </c>
      <c r="L59" s="39">
        <f t="shared" si="17"/>
        <v>1</v>
      </c>
      <c r="M59" s="37"/>
    </row>
    <row r="60" spans="1:13" ht="15">
      <c r="A60" s="31">
        <v>55</v>
      </c>
      <c r="B60" s="31"/>
      <c r="C60" s="31"/>
      <c r="D60" s="31"/>
      <c r="E60" s="36" t="s">
        <v>18</v>
      </c>
      <c r="F60" s="41">
        <f aca="true" t="shared" si="18" ref="F60:L60">SUM(F57:F59)</f>
        <v>72</v>
      </c>
      <c r="G60" s="41">
        <f t="shared" si="18"/>
        <v>0</v>
      </c>
      <c r="H60" s="41">
        <f t="shared" si="18"/>
        <v>6</v>
      </c>
      <c r="I60" s="41">
        <f t="shared" si="18"/>
        <v>0</v>
      </c>
      <c r="J60" s="41">
        <f t="shared" si="18"/>
        <v>4</v>
      </c>
      <c r="K60" s="41">
        <f t="shared" si="18"/>
        <v>0</v>
      </c>
      <c r="L60" s="41">
        <f t="shared" si="18"/>
        <v>2</v>
      </c>
      <c r="M60" s="37"/>
    </row>
    <row r="61" spans="1:13" ht="30">
      <c r="A61" s="31">
        <v>56</v>
      </c>
      <c r="B61" s="17" t="s">
        <v>146</v>
      </c>
      <c r="C61" s="31" t="s">
        <v>147</v>
      </c>
      <c r="D61" s="45" t="s">
        <v>148</v>
      </c>
      <c r="E61" s="46" t="s">
        <v>149</v>
      </c>
      <c r="F61" s="41">
        <v>30</v>
      </c>
      <c r="G61" s="40">
        <v>0</v>
      </c>
      <c r="H61" s="40">
        <v>2</v>
      </c>
      <c r="I61" s="40">
        <v>0</v>
      </c>
      <c r="J61" s="40">
        <v>2</v>
      </c>
      <c r="K61" s="39">
        <f>G61-I61</f>
        <v>0</v>
      </c>
      <c r="L61" s="39">
        <f>H61-J61</f>
        <v>0</v>
      </c>
      <c r="M61" s="37"/>
    </row>
    <row r="62" spans="1:13" ht="30">
      <c r="A62" s="31">
        <v>57</v>
      </c>
      <c r="B62" s="17" t="s">
        <v>146</v>
      </c>
      <c r="C62" s="31" t="s">
        <v>147</v>
      </c>
      <c r="D62" s="45"/>
      <c r="E62" s="46" t="s">
        <v>148</v>
      </c>
      <c r="F62" s="41">
        <v>27</v>
      </c>
      <c r="G62" s="40">
        <v>0</v>
      </c>
      <c r="H62" s="40">
        <v>2</v>
      </c>
      <c r="I62" s="40">
        <v>0</v>
      </c>
      <c r="J62" s="40">
        <v>2</v>
      </c>
      <c r="K62" s="39">
        <f>G62-I62</f>
        <v>0</v>
      </c>
      <c r="L62" s="39">
        <f>H62-J62</f>
        <v>0</v>
      </c>
      <c r="M62" s="37"/>
    </row>
    <row r="63" spans="1:13" ht="15">
      <c r="A63" s="31">
        <v>58</v>
      </c>
      <c r="B63" s="17"/>
      <c r="C63" s="31"/>
      <c r="D63" s="45"/>
      <c r="E63" s="46" t="s">
        <v>18</v>
      </c>
      <c r="F63" s="41">
        <f aca="true" t="shared" si="19" ref="F63:L63">SUM(F61:F62)</f>
        <v>57</v>
      </c>
      <c r="G63" s="41">
        <f t="shared" si="19"/>
        <v>0</v>
      </c>
      <c r="H63" s="41">
        <f t="shared" si="19"/>
        <v>4</v>
      </c>
      <c r="I63" s="41">
        <f t="shared" si="19"/>
        <v>0</v>
      </c>
      <c r="J63" s="41">
        <f t="shared" si="19"/>
        <v>4</v>
      </c>
      <c r="K63" s="41">
        <f t="shared" si="19"/>
        <v>0</v>
      </c>
      <c r="L63" s="41">
        <f t="shared" si="19"/>
        <v>0</v>
      </c>
      <c r="M63" s="37"/>
    </row>
    <row r="64" spans="1:13" ht="30">
      <c r="A64" s="31">
        <v>59</v>
      </c>
      <c r="B64" s="17" t="s">
        <v>146</v>
      </c>
      <c r="C64" s="31" t="s">
        <v>150</v>
      </c>
      <c r="D64" s="31" t="s">
        <v>154</v>
      </c>
      <c r="E64" s="46" t="s">
        <v>155</v>
      </c>
      <c r="F64" s="41">
        <v>20</v>
      </c>
      <c r="G64" s="40">
        <v>0</v>
      </c>
      <c r="H64" s="40">
        <v>2</v>
      </c>
      <c r="I64" s="40">
        <v>0</v>
      </c>
      <c r="J64" s="40">
        <v>2</v>
      </c>
      <c r="K64" s="39">
        <f>G64-I64</f>
        <v>0</v>
      </c>
      <c r="L64" s="39">
        <f>H64-J64</f>
        <v>0</v>
      </c>
      <c r="M64" s="37"/>
    </row>
    <row r="65" spans="1:13" ht="30">
      <c r="A65" s="31">
        <v>60</v>
      </c>
      <c r="B65" s="17" t="s">
        <v>146</v>
      </c>
      <c r="C65" s="31" t="s">
        <v>150</v>
      </c>
      <c r="D65" s="31"/>
      <c r="E65" s="36" t="s">
        <v>156</v>
      </c>
      <c r="F65" s="41">
        <v>22</v>
      </c>
      <c r="G65" s="40">
        <v>0</v>
      </c>
      <c r="H65" s="40">
        <v>2</v>
      </c>
      <c r="I65" s="40">
        <v>0</v>
      </c>
      <c r="J65" s="40">
        <v>1</v>
      </c>
      <c r="K65" s="39">
        <f>G65-I65</f>
        <v>0</v>
      </c>
      <c r="L65" s="39">
        <f>H65-J65</f>
        <v>1</v>
      </c>
      <c r="M65" s="37"/>
    </row>
    <row r="66" spans="1:13" ht="15">
      <c r="A66" s="31">
        <v>61</v>
      </c>
      <c r="B66" s="17"/>
      <c r="C66" s="31"/>
      <c r="D66" s="31"/>
      <c r="E66" s="36" t="s">
        <v>18</v>
      </c>
      <c r="F66" s="41">
        <f aca="true" t="shared" si="20" ref="F66:L66">SUM(F64:F65)</f>
        <v>42</v>
      </c>
      <c r="G66" s="41">
        <f t="shared" si="20"/>
        <v>0</v>
      </c>
      <c r="H66" s="41">
        <f t="shared" si="20"/>
        <v>4</v>
      </c>
      <c r="I66" s="41">
        <f t="shared" si="20"/>
        <v>0</v>
      </c>
      <c r="J66" s="41">
        <f t="shared" si="20"/>
        <v>3</v>
      </c>
      <c r="K66" s="41">
        <f t="shared" si="20"/>
        <v>0</v>
      </c>
      <c r="L66" s="41">
        <f t="shared" si="20"/>
        <v>1</v>
      </c>
      <c r="M66" s="37"/>
    </row>
    <row r="67" spans="1:13" ht="45">
      <c r="A67" s="31">
        <v>62</v>
      </c>
      <c r="B67" s="31" t="s">
        <v>157</v>
      </c>
      <c r="C67" s="31" t="s">
        <v>158</v>
      </c>
      <c r="D67" s="31" t="s">
        <v>159</v>
      </c>
      <c r="E67" s="36" t="s">
        <v>160</v>
      </c>
      <c r="F67" s="37">
        <v>19</v>
      </c>
      <c r="G67" s="37">
        <v>0</v>
      </c>
      <c r="H67" s="37">
        <v>2</v>
      </c>
      <c r="I67" s="37">
        <v>0</v>
      </c>
      <c r="J67" s="37">
        <v>2</v>
      </c>
      <c r="K67" s="39">
        <f aca="true" t="shared" si="21" ref="K67:L69">G67-I67</f>
        <v>0</v>
      </c>
      <c r="L67" s="39">
        <f t="shared" si="21"/>
        <v>0</v>
      </c>
      <c r="M67" s="37"/>
    </row>
    <row r="68" spans="1:13" ht="30">
      <c r="A68" s="31">
        <v>63</v>
      </c>
      <c r="B68" s="31" t="s">
        <v>157</v>
      </c>
      <c r="C68" s="31" t="s">
        <v>158</v>
      </c>
      <c r="D68" s="31"/>
      <c r="E68" s="36" t="s">
        <v>161</v>
      </c>
      <c r="F68" s="37">
        <v>21</v>
      </c>
      <c r="G68" s="37">
        <v>0</v>
      </c>
      <c r="H68" s="37">
        <v>2</v>
      </c>
      <c r="I68" s="37">
        <v>0</v>
      </c>
      <c r="J68" s="37">
        <v>2</v>
      </c>
      <c r="K68" s="39">
        <f t="shared" si="21"/>
        <v>0</v>
      </c>
      <c r="L68" s="39">
        <f t="shared" si="21"/>
        <v>0</v>
      </c>
      <c r="M68" s="37"/>
    </row>
    <row r="69" spans="1:13" ht="30">
      <c r="A69" s="31">
        <v>64</v>
      </c>
      <c r="B69" s="31" t="s">
        <v>157</v>
      </c>
      <c r="C69" s="31" t="s">
        <v>158</v>
      </c>
      <c r="D69" s="31"/>
      <c r="E69" s="36" t="s">
        <v>162</v>
      </c>
      <c r="F69" s="37">
        <v>37</v>
      </c>
      <c r="G69" s="37">
        <v>0</v>
      </c>
      <c r="H69" s="37">
        <v>2</v>
      </c>
      <c r="I69" s="37">
        <v>0</v>
      </c>
      <c r="J69" s="37">
        <v>2</v>
      </c>
      <c r="K69" s="39">
        <f t="shared" si="21"/>
        <v>0</v>
      </c>
      <c r="L69" s="39">
        <f t="shared" si="21"/>
        <v>0</v>
      </c>
      <c r="M69" s="37"/>
    </row>
    <row r="70" spans="1:13" ht="15">
      <c r="A70" s="31">
        <v>65</v>
      </c>
      <c r="B70" s="31"/>
      <c r="C70" s="31"/>
      <c r="D70" s="31"/>
      <c r="E70" s="36" t="s">
        <v>18</v>
      </c>
      <c r="F70" s="37">
        <f aca="true" t="shared" si="22" ref="F70:L70">SUM(F67:F69)</f>
        <v>77</v>
      </c>
      <c r="G70" s="37">
        <f t="shared" si="22"/>
        <v>0</v>
      </c>
      <c r="H70" s="37">
        <f t="shared" si="22"/>
        <v>6</v>
      </c>
      <c r="I70" s="37">
        <f t="shared" si="22"/>
        <v>0</v>
      </c>
      <c r="J70" s="37">
        <f t="shared" si="22"/>
        <v>6</v>
      </c>
      <c r="K70" s="37">
        <f t="shared" si="22"/>
        <v>0</v>
      </c>
      <c r="L70" s="37">
        <f t="shared" si="22"/>
        <v>0</v>
      </c>
      <c r="M70" s="37"/>
    </row>
    <row r="71" spans="1:13" ht="30">
      <c r="A71" s="31">
        <v>66</v>
      </c>
      <c r="B71" s="31" t="s">
        <v>157</v>
      </c>
      <c r="C71" s="31" t="s">
        <v>163</v>
      </c>
      <c r="D71" s="31" t="s">
        <v>164</v>
      </c>
      <c r="E71" s="36" t="s">
        <v>165</v>
      </c>
      <c r="F71" s="41">
        <v>23</v>
      </c>
      <c r="G71" s="37">
        <v>0</v>
      </c>
      <c r="H71" s="37">
        <v>2</v>
      </c>
      <c r="I71" s="37">
        <v>0</v>
      </c>
      <c r="J71" s="37">
        <v>2</v>
      </c>
      <c r="K71" s="39">
        <f aca="true" t="shared" si="23" ref="K71:L73">G71-I71</f>
        <v>0</v>
      </c>
      <c r="L71" s="39">
        <f t="shared" si="23"/>
        <v>0</v>
      </c>
      <c r="M71" s="37"/>
    </row>
    <row r="72" spans="1:13" ht="30">
      <c r="A72" s="31">
        <v>67</v>
      </c>
      <c r="B72" s="31" t="s">
        <v>157</v>
      </c>
      <c r="C72" s="31" t="s">
        <v>163</v>
      </c>
      <c r="D72" s="31"/>
      <c r="E72" s="36" t="s">
        <v>166</v>
      </c>
      <c r="F72" s="41">
        <v>8</v>
      </c>
      <c r="G72" s="40">
        <v>0</v>
      </c>
      <c r="H72" s="40">
        <v>1</v>
      </c>
      <c r="I72" s="40">
        <v>0</v>
      </c>
      <c r="J72" s="40">
        <v>1</v>
      </c>
      <c r="K72" s="39">
        <f t="shared" si="23"/>
        <v>0</v>
      </c>
      <c r="L72" s="39">
        <f t="shared" si="23"/>
        <v>0</v>
      </c>
      <c r="M72" s="37"/>
    </row>
    <row r="73" spans="1:13" ht="30">
      <c r="A73" s="31">
        <v>68</v>
      </c>
      <c r="B73" s="31" t="s">
        <v>157</v>
      </c>
      <c r="C73" s="31" t="s">
        <v>163</v>
      </c>
      <c r="D73" s="31"/>
      <c r="E73" s="36" t="s">
        <v>167</v>
      </c>
      <c r="F73" s="41">
        <v>19</v>
      </c>
      <c r="G73" s="37">
        <v>0</v>
      </c>
      <c r="H73" s="37">
        <v>2</v>
      </c>
      <c r="I73" s="37">
        <v>0</v>
      </c>
      <c r="J73" s="37">
        <v>2</v>
      </c>
      <c r="K73" s="39">
        <f t="shared" si="23"/>
        <v>0</v>
      </c>
      <c r="L73" s="39">
        <f t="shared" si="23"/>
        <v>0</v>
      </c>
      <c r="M73" s="37"/>
    </row>
    <row r="74" spans="1:13" ht="15">
      <c r="A74" s="31">
        <v>69</v>
      </c>
      <c r="B74" s="31"/>
      <c r="C74" s="31"/>
      <c r="D74" s="31"/>
      <c r="E74" s="36" t="s">
        <v>18</v>
      </c>
      <c r="F74" s="41">
        <f aca="true" t="shared" si="24" ref="F74:L74">SUM(F71:F73)</f>
        <v>50</v>
      </c>
      <c r="G74" s="41">
        <f t="shared" si="24"/>
        <v>0</v>
      </c>
      <c r="H74" s="41">
        <f t="shared" si="24"/>
        <v>5</v>
      </c>
      <c r="I74" s="41">
        <f t="shared" si="24"/>
        <v>0</v>
      </c>
      <c r="J74" s="41">
        <f t="shared" si="24"/>
        <v>5</v>
      </c>
      <c r="K74" s="41">
        <f t="shared" si="24"/>
        <v>0</v>
      </c>
      <c r="L74" s="41">
        <f t="shared" si="24"/>
        <v>0</v>
      </c>
      <c r="M74" s="37"/>
    </row>
    <row r="75" spans="1:13" ht="30">
      <c r="A75" s="31">
        <v>70</v>
      </c>
      <c r="B75" s="31" t="s">
        <v>157</v>
      </c>
      <c r="C75" s="31" t="s">
        <v>168</v>
      </c>
      <c r="D75" s="31" t="s">
        <v>169</v>
      </c>
      <c r="E75" s="36" t="s">
        <v>170</v>
      </c>
      <c r="F75" s="37">
        <v>29</v>
      </c>
      <c r="G75" s="37">
        <v>0</v>
      </c>
      <c r="H75" s="37">
        <v>2</v>
      </c>
      <c r="I75" s="37">
        <v>0</v>
      </c>
      <c r="J75" s="37">
        <v>2</v>
      </c>
      <c r="K75" s="39">
        <f>G75-I75</f>
        <v>0</v>
      </c>
      <c r="L75" s="39">
        <f>H75-J75</f>
        <v>0</v>
      </c>
      <c r="M75" s="37"/>
    </row>
    <row r="76" spans="1:13" ht="15">
      <c r="A76" s="31">
        <v>71</v>
      </c>
      <c r="B76" s="31" t="s">
        <v>157</v>
      </c>
      <c r="C76" s="31" t="s">
        <v>168</v>
      </c>
      <c r="D76" s="31"/>
      <c r="E76" s="36" t="s">
        <v>171</v>
      </c>
      <c r="F76" s="37">
        <v>45</v>
      </c>
      <c r="G76" s="37">
        <v>0</v>
      </c>
      <c r="H76" s="37">
        <v>3</v>
      </c>
      <c r="I76" s="37">
        <v>0</v>
      </c>
      <c r="J76" s="37">
        <v>3</v>
      </c>
      <c r="K76" s="39">
        <f>G76-I76</f>
        <v>0</v>
      </c>
      <c r="L76" s="39">
        <f>H76-J76</f>
        <v>0</v>
      </c>
      <c r="M76" s="37"/>
    </row>
    <row r="77" spans="1:13" ht="15">
      <c r="A77" s="31">
        <v>72</v>
      </c>
      <c r="B77" s="31"/>
      <c r="C77" s="31"/>
      <c r="D77" s="31"/>
      <c r="E77" s="36" t="s">
        <v>18</v>
      </c>
      <c r="F77" s="37">
        <f>SUM(F75:F76)</f>
        <v>74</v>
      </c>
      <c r="G77" s="37">
        <f>SUM(G75:G76)</f>
        <v>0</v>
      </c>
      <c r="H77" s="37">
        <f aca="true" t="shared" si="25" ref="H77:M77">SUM(H75:H76)</f>
        <v>5</v>
      </c>
      <c r="I77" s="37">
        <f t="shared" si="25"/>
        <v>0</v>
      </c>
      <c r="J77" s="37">
        <f t="shared" si="25"/>
        <v>5</v>
      </c>
      <c r="K77" s="37">
        <f t="shared" si="25"/>
        <v>0</v>
      </c>
      <c r="L77" s="37">
        <f t="shared" si="25"/>
        <v>0</v>
      </c>
      <c r="M77" s="37">
        <f t="shared" si="25"/>
        <v>0</v>
      </c>
    </row>
    <row r="78" spans="1:13" ht="45">
      <c r="A78" s="31">
        <v>73</v>
      </c>
      <c r="B78" s="31" t="s">
        <v>157</v>
      </c>
      <c r="C78" s="31" t="s">
        <v>172</v>
      </c>
      <c r="D78" s="31" t="s">
        <v>173</v>
      </c>
      <c r="E78" s="36" t="s">
        <v>174</v>
      </c>
      <c r="F78" s="41">
        <v>28</v>
      </c>
      <c r="G78" s="37">
        <v>0</v>
      </c>
      <c r="H78" s="37">
        <v>2</v>
      </c>
      <c r="I78" s="37">
        <v>0</v>
      </c>
      <c r="J78" s="37">
        <v>2</v>
      </c>
      <c r="K78" s="39">
        <f>G78-I78</f>
        <v>0</v>
      </c>
      <c r="L78" s="39">
        <f>H78-J78</f>
        <v>0</v>
      </c>
      <c r="M78" s="37"/>
    </row>
    <row r="79" spans="1:13" ht="30">
      <c r="A79" s="31">
        <v>74</v>
      </c>
      <c r="B79" s="31" t="s">
        <v>157</v>
      </c>
      <c r="C79" s="31" t="s">
        <v>172</v>
      </c>
      <c r="D79" s="31"/>
      <c r="E79" s="36" t="s">
        <v>175</v>
      </c>
      <c r="F79" s="37">
        <v>36</v>
      </c>
      <c r="G79" s="37">
        <v>0</v>
      </c>
      <c r="H79" s="37">
        <v>2</v>
      </c>
      <c r="I79" s="37">
        <v>0</v>
      </c>
      <c r="J79" s="37">
        <v>2</v>
      </c>
      <c r="K79" s="39">
        <f>G79-I79</f>
        <v>0</v>
      </c>
      <c r="L79" s="39">
        <f>H79-J79</f>
        <v>0</v>
      </c>
      <c r="M79" s="37"/>
    </row>
    <row r="80" spans="1:13" ht="15">
      <c r="A80" s="31">
        <v>75</v>
      </c>
      <c r="B80" s="31"/>
      <c r="C80" s="31"/>
      <c r="D80" s="31"/>
      <c r="E80" s="36" t="s">
        <v>18</v>
      </c>
      <c r="F80" s="37">
        <f aca="true" t="shared" si="26" ref="F80:L80">SUM(F78:F79)</f>
        <v>64</v>
      </c>
      <c r="G80" s="37">
        <f t="shared" si="26"/>
        <v>0</v>
      </c>
      <c r="H80" s="37">
        <f t="shared" si="26"/>
        <v>4</v>
      </c>
      <c r="I80" s="37">
        <f t="shared" si="26"/>
        <v>0</v>
      </c>
      <c r="J80" s="37">
        <f t="shared" si="26"/>
        <v>4</v>
      </c>
      <c r="K80" s="37">
        <f t="shared" si="26"/>
        <v>0</v>
      </c>
      <c r="L80" s="37">
        <f t="shared" si="26"/>
        <v>0</v>
      </c>
      <c r="M80" s="37"/>
    </row>
    <row r="81" spans="1:13" ht="45">
      <c r="A81" s="31">
        <v>76</v>
      </c>
      <c r="B81" s="31" t="s">
        <v>157</v>
      </c>
      <c r="C81" s="31" t="s">
        <v>188</v>
      </c>
      <c r="D81" s="31" t="s">
        <v>189</v>
      </c>
      <c r="E81" s="36" t="s">
        <v>190</v>
      </c>
      <c r="F81" s="41">
        <v>21</v>
      </c>
      <c r="G81" s="37">
        <v>0</v>
      </c>
      <c r="H81" s="37">
        <v>2</v>
      </c>
      <c r="I81" s="37">
        <v>0</v>
      </c>
      <c r="J81" s="37">
        <v>2</v>
      </c>
      <c r="K81" s="39">
        <f aca="true" t="shared" si="27" ref="K81:L83">G81-I81</f>
        <v>0</v>
      </c>
      <c r="L81" s="39">
        <f t="shared" si="27"/>
        <v>0</v>
      </c>
      <c r="M81" s="37"/>
    </row>
    <row r="82" spans="1:13" ht="30">
      <c r="A82" s="31">
        <v>77</v>
      </c>
      <c r="B82" s="31" t="s">
        <v>157</v>
      </c>
      <c r="C82" s="31" t="s">
        <v>188</v>
      </c>
      <c r="D82" s="31"/>
      <c r="E82" s="36" t="s">
        <v>191</v>
      </c>
      <c r="F82" s="37">
        <v>23</v>
      </c>
      <c r="G82" s="40">
        <v>0</v>
      </c>
      <c r="H82" s="40">
        <v>2</v>
      </c>
      <c r="I82" s="40">
        <v>0</v>
      </c>
      <c r="J82" s="40">
        <v>2</v>
      </c>
      <c r="K82" s="39">
        <f t="shared" si="27"/>
        <v>0</v>
      </c>
      <c r="L82" s="39">
        <f t="shared" si="27"/>
        <v>0</v>
      </c>
      <c r="M82" s="37"/>
    </row>
    <row r="83" spans="1:13" ht="30">
      <c r="A83" s="31">
        <v>78</v>
      </c>
      <c r="B83" s="31" t="s">
        <v>157</v>
      </c>
      <c r="C83" s="31" t="s">
        <v>188</v>
      </c>
      <c r="D83" s="31"/>
      <c r="E83" s="36" t="s">
        <v>192</v>
      </c>
      <c r="F83" s="37">
        <v>21</v>
      </c>
      <c r="G83" s="37">
        <v>0</v>
      </c>
      <c r="H83" s="37">
        <v>2</v>
      </c>
      <c r="I83" s="37">
        <v>0</v>
      </c>
      <c r="J83" s="37">
        <v>2</v>
      </c>
      <c r="K83" s="39">
        <f t="shared" si="27"/>
        <v>0</v>
      </c>
      <c r="L83" s="39">
        <f t="shared" si="27"/>
        <v>0</v>
      </c>
      <c r="M83" s="37"/>
    </row>
    <row r="84" spans="1:13" ht="15">
      <c r="A84" s="31">
        <v>79</v>
      </c>
      <c r="B84" s="31"/>
      <c r="C84" s="31"/>
      <c r="D84" s="31"/>
      <c r="E84" s="36" t="s">
        <v>18</v>
      </c>
      <c r="F84" s="37">
        <f aca="true" t="shared" si="28" ref="F84:L84">SUM(F81:F83)</f>
        <v>65</v>
      </c>
      <c r="G84" s="37">
        <f t="shared" si="28"/>
        <v>0</v>
      </c>
      <c r="H84" s="37">
        <f t="shared" si="28"/>
        <v>6</v>
      </c>
      <c r="I84" s="37">
        <f t="shared" si="28"/>
        <v>0</v>
      </c>
      <c r="J84" s="37">
        <f t="shared" si="28"/>
        <v>6</v>
      </c>
      <c r="K84" s="37">
        <f t="shared" si="28"/>
        <v>0</v>
      </c>
      <c r="L84" s="37">
        <f t="shared" si="28"/>
        <v>0</v>
      </c>
      <c r="M84" s="37"/>
    </row>
    <row r="85" spans="1:13" ht="30">
      <c r="A85" s="31">
        <v>80</v>
      </c>
      <c r="B85" s="31" t="s">
        <v>157</v>
      </c>
      <c r="C85" s="31" t="s">
        <v>193</v>
      </c>
      <c r="D85" s="31" t="s">
        <v>194</v>
      </c>
      <c r="E85" s="36" t="s">
        <v>195</v>
      </c>
      <c r="F85" s="41">
        <v>23</v>
      </c>
      <c r="G85" s="37">
        <v>0</v>
      </c>
      <c r="H85" s="37">
        <v>2</v>
      </c>
      <c r="I85" s="37">
        <v>0</v>
      </c>
      <c r="J85" s="37">
        <v>2</v>
      </c>
      <c r="K85" s="39">
        <f aca="true" t="shared" si="29" ref="K85:L87">G85-I85</f>
        <v>0</v>
      </c>
      <c r="L85" s="39">
        <f t="shared" si="29"/>
        <v>0</v>
      </c>
      <c r="M85" s="37"/>
    </row>
    <row r="86" spans="1:13" ht="30">
      <c r="A86" s="31">
        <v>81</v>
      </c>
      <c r="B86" s="31" t="s">
        <v>157</v>
      </c>
      <c r="C86" s="31" t="s">
        <v>193</v>
      </c>
      <c r="D86" s="31"/>
      <c r="E86" s="36" t="s">
        <v>196</v>
      </c>
      <c r="F86" s="41">
        <v>20</v>
      </c>
      <c r="G86" s="37">
        <v>0</v>
      </c>
      <c r="H86" s="37">
        <v>2</v>
      </c>
      <c r="I86" s="37">
        <v>0</v>
      </c>
      <c r="J86" s="37">
        <v>2</v>
      </c>
      <c r="K86" s="39">
        <f t="shared" si="29"/>
        <v>0</v>
      </c>
      <c r="L86" s="39">
        <f t="shared" si="29"/>
        <v>0</v>
      </c>
      <c r="M86" s="37"/>
    </row>
    <row r="87" spans="1:13" ht="30">
      <c r="A87" s="31">
        <v>82</v>
      </c>
      <c r="B87" s="31" t="s">
        <v>157</v>
      </c>
      <c r="C87" s="31" t="s">
        <v>193</v>
      </c>
      <c r="D87" s="31"/>
      <c r="E87" s="36" t="s">
        <v>197</v>
      </c>
      <c r="F87" s="41">
        <v>21</v>
      </c>
      <c r="G87" s="37">
        <v>0</v>
      </c>
      <c r="H87" s="37">
        <v>1</v>
      </c>
      <c r="I87" s="37">
        <v>0</v>
      </c>
      <c r="J87" s="37">
        <v>1</v>
      </c>
      <c r="K87" s="39">
        <f t="shared" si="29"/>
        <v>0</v>
      </c>
      <c r="L87" s="39">
        <f t="shared" si="29"/>
        <v>0</v>
      </c>
      <c r="M87" s="37"/>
    </row>
    <row r="88" spans="1:13" ht="15">
      <c r="A88" s="31">
        <v>83</v>
      </c>
      <c r="B88" s="31"/>
      <c r="C88" s="31"/>
      <c r="D88" s="31"/>
      <c r="E88" s="36" t="s">
        <v>18</v>
      </c>
      <c r="F88" s="41">
        <f aca="true" t="shared" si="30" ref="F88:L88">SUM(F85:F87)</f>
        <v>64</v>
      </c>
      <c r="G88" s="41">
        <f t="shared" si="30"/>
        <v>0</v>
      </c>
      <c r="H88" s="41">
        <f t="shared" si="30"/>
        <v>5</v>
      </c>
      <c r="I88" s="41">
        <f t="shared" si="30"/>
        <v>0</v>
      </c>
      <c r="J88" s="41">
        <f t="shared" si="30"/>
        <v>5</v>
      </c>
      <c r="K88" s="41">
        <f t="shared" si="30"/>
        <v>0</v>
      </c>
      <c r="L88" s="41">
        <f t="shared" si="30"/>
        <v>0</v>
      </c>
      <c r="M88" s="37"/>
    </row>
    <row r="89" spans="1:13" ht="30">
      <c r="A89" s="31">
        <v>84</v>
      </c>
      <c r="B89" s="31" t="s">
        <v>198</v>
      </c>
      <c r="C89" s="31" t="s">
        <v>206</v>
      </c>
      <c r="D89" s="31" t="s">
        <v>207</v>
      </c>
      <c r="E89" s="36" t="s">
        <v>208</v>
      </c>
      <c r="F89" s="41">
        <v>34</v>
      </c>
      <c r="G89" s="37">
        <v>0</v>
      </c>
      <c r="H89" s="37">
        <v>2</v>
      </c>
      <c r="I89" s="37">
        <v>0</v>
      </c>
      <c r="J89" s="37">
        <v>2</v>
      </c>
      <c r="K89" s="39">
        <f>G89-I89</f>
        <v>0</v>
      </c>
      <c r="L89" s="39">
        <f>H89-J89</f>
        <v>0</v>
      </c>
      <c r="M89" s="37"/>
    </row>
    <row r="90" spans="1:13" ht="30">
      <c r="A90" s="31">
        <v>85</v>
      </c>
      <c r="B90" s="31" t="s">
        <v>198</v>
      </c>
      <c r="C90" s="31" t="s">
        <v>206</v>
      </c>
      <c r="D90" s="31"/>
      <c r="E90" s="36" t="s">
        <v>207</v>
      </c>
      <c r="F90" s="41">
        <v>40</v>
      </c>
      <c r="G90" s="37">
        <v>0</v>
      </c>
      <c r="H90" s="37">
        <v>3</v>
      </c>
      <c r="I90" s="37">
        <v>0</v>
      </c>
      <c r="J90" s="37">
        <v>3</v>
      </c>
      <c r="K90" s="39">
        <f>G90-I90</f>
        <v>0</v>
      </c>
      <c r="L90" s="39">
        <f>H90-J90</f>
        <v>0</v>
      </c>
      <c r="M90" s="37"/>
    </row>
    <row r="91" spans="1:13" ht="15">
      <c r="A91" s="31">
        <v>86</v>
      </c>
      <c r="B91" s="31"/>
      <c r="C91" s="31"/>
      <c r="D91" s="31"/>
      <c r="E91" s="36" t="s">
        <v>18</v>
      </c>
      <c r="F91" s="41">
        <f aca="true" t="shared" si="31" ref="F91:L91">SUM(F89:F90)</f>
        <v>74</v>
      </c>
      <c r="G91" s="41">
        <f t="shared" si="31"/>
        <v>0</v>
      </c>
      <c r="H91" s="41">
        <f t="shared" si="31"/>
        <v>5</v>
      </c>
      <c r="I91" s="41">
        <f t="shared" si="31"/>
        <v>0</v>
      </c>
      <c r="J91" s="41">
        <f t="shared" si="31"/>
        <v>5</v>
      </c>
      <c r="K91" s="41">
        <f t="shared" si="31"/>
        <v>0</v>
      </c>
      <c r="L91" s="41">
        <f t="shared" si="31"/>
        <v>0</v>
      </c>
      <c r="M91" s="37"/>
    </row>
    <row r="92" spans="1:13" ht="30">
      <c r="A92" s="31">
        <v>87</v>
      </c>
      <c r="B92" s="31" t="s">
        <v>198</v>
      </c>
      <c r="C92" s="31" t="s">
        <v>209</v>
      </c>
      <c r="D92" s="31" t="s">
        <v>210</v>
      </c>
      <c r="E92" s="36" t="s">
        <v>210</v>
      </c>
      <c r="F92" s="41">
        <v>60</v>
      </c>
      <c r="G92" s="40">
        <v>0</v>
      </c>
      <c r="H92" s="41">
        <v>3</v>
      </c>
      <c r="I92" s="40">
        <v>0</v>
      </c>
      <c r="J92" s="41">
        <v>3</v>
      </c>
      <c r="K92" s="39">
        <f>G92-I92</f>
        <v>0</v>
      </c>
      <c r="L92" s="39">
        <f>H92-J92</f>
        <v>0</v>
      </c>
      <c r="M92" s="37"/>
    </row>
    <row r="93" spans="1:13" ht="30">
      <c r="A93" s="31">
        <v>88</v>
      </c>
      <c r="B93" s="31" t="s">
        <v>198</v>
      </c>
      <c r="C93" s="31" t="s">
        <v>209</v>
      </c>
      <c r="D93" s="31"/>
      <c r="E93" s="36" t="s">
        <v>211</v>
      </c>
      <c r="F93" s="41">
        <v>17</v>
      </c>
      <c r="G93" s="37">
        <v>0</v>
      </c>
      <c r="H93" s="37">
        <v>2</v>
      </c>
      <c r="I93" s="37">
        <v>0</v>
      </c>
      <c r="J93" s="37">
        <v>2</v>
      </c>
      <c r="K93" s="39">
        <f>G93-I93</f>
        <v>0</v>
      </c>
      <c r="L93" s="39">
        <f>H93-J93</f>
        <v>0</v>
      </c>
      <c r="M93" s="37"/>
    </row>
    <row r="94" spans="1:13" ht="15">
      <c r="A94" s="31">
        <v>89</v>
      </c>
      <c r="B94" s="31"/>
      <c r="C94" s="31"/>
      <c r="D94" s="31"/>
      <c r="E94" s="36" t="s">
        <v>18</v>
      </c>
      <c r="F94" s="41">
        <f aca="true" t="shared" si="32" ref="F94:L94">SUM(F92:F93)</f>
        <v>77</v>
      </c>
      <c r="G94" s="41">
        <f t="shared" si="32"/>
        <v>0</v>
      </c>
      <c r="H94" s="41">
        <f t="shared" si="32"/>
        <v>5</v>
      </c>
      <c r="I94" s="41">
        <f t="shared" si="32"/>
        <v>0</v>
      </c>
      <c r="J94" s="41">
        <f t="shared" si="32"/>
        <v>5</v>
      </c>
      <c r="K94" s="41">
        <f t="shared" si="32"/>
        <v>0</v>
      </c>
      <c r="L94" s="41">
        <f t="shared" si="32"/>
        <v>0</v>
      </c>
      <c r="M94" s="37"/>
    </row>
    <row r="95" spans="1:13" ht="15">
      <c r="A95" s="31">
        <v>90</v>
      </c>
      <c r="B95" s="31" t="s">
        <v>198</v>
      </c>
      <c r="C95" s="31" t="s">
        <v>215</v>
      </c>
      <c r="D95" s="31" t="s">
        <v>216</v>
      </c>
      <c r="E95" s="36" t="s">
        <v>216</v>
      </c>
      <c r="F95" s="41">
        <v>28</v>
      </c>
      <c r="G95" s="37">
        <v>0</v>
      </c>
      <c r="H95" s="37">
        <v>2</v>
      </c>
      <c r="I95" s="37">
        <v>0</v>
      </c>
      <c r="J95" s="37">
        <v>2</v>
      </c>
      <c r="K95" s="39">
        <f>G95-I95</f>
        <v>0</v>
      </c>
      <c r="L95" s="39">
        <f>H95-J95</f>
        <v>0</v>
      </c>
      <c r="M95" s="37"/>
    </row>
    <row r="96" spans="1:13" ht="30">
      <c r="A96" s="31">
        <v>91</v>
      </c>
      <c r="B96" s="31" t="s">
        <v>198</v>
      </c>
      <c r="C96" s="31" t="s">
        <v>215</v>
      </c>
      <c r="D96" s="31"/>
      <c r="E96" s="36" t="s">
        <v>217</v>
      </c>
      <c r="F96" s="41">
        <v>15</v>
      </c>
      <c r="G96" s="37">
        <v>0</v>
      </c>
      <c r="H96" s="37">
        <v>2</v>
      </c>
      <c r="I96" s="37">
        <v>0</v>
      </c>
      <c r="J96" s="37">
        <v>2</v>
      </c>
      <c r="K96" s="39">
        <f>G96-I96</f>
        <v>0</v>
      </c>
      <c r="L96" s="39">
        <f>H96-J96</f>
        <v>0</v>
      </c>
      <c r="M96" s="37"/>
    </row>
    <row r="97" spans="1:13" ht="15">
      <c r="A97" s="31">
        <v>92</v>
      </c>
      <c r="B97" s="31"/>
      <c r="C97" s="31"/>
      <c r="D97" s="31"/>
      <c r="E97" s="36" t="s">
        <v>18</v>
      </c>
      <c r="F97" s="41">
        <f aca="true" t="shared" si="33" ref="F97:L97">SUM(F95:F96)</f>
        <v>43</v>
      </c>
      <c r="G97" s="41">
        <f t="shared" si="33"/>
        <v>0</v>
      </c>
      <c r="H97" s="41">
        <f t="shared" si="33"/>
        <v>4</v>
      </c>
      <c r="I97" s="41">
        <f t="shared" si="33"/>
        <v>0</v>
      </c>
      <c r="J97" s="41">
        <f t="shared" si="33"/>
        <v>4</v>
      </c>
      <c r="K97" s="41">
        <f t="shared" si="33"/>
        <v>0</v>
      </c>
      <c r="L97" s="41">
        <f t="shared" si="33"/>
        <v>0</v>
      </c>
      <c r="M97" s="37"/>
    </row>
    <row r="98" spans="1:13" ht="30">
      <c r="A98" s="31">
        <v>93</v>
      </c>
      <c r="B98" s="31" t="s">
        <v>218</v>
      </c>
      <c r="C98" s="31" t="s">
        <v>218</v>
      </c>
      <c r="D98" s="48" t="s">
        <v>219</v>
      </c>
      <c r="E98" s="36" t="s">
        <v>219</v>
      </c>
      <c r="F98" s="37">
        <v>28</v>
      </c>
      <c r="G98" s="37">
        <v>0</v>
      </c>
      <c r="H98" s="37">
        <v>2</v>
      </c>
      <c r="I98" s="37">
        <v>0</v>
      </c>
      <c r="J98" s="37">
        <v>2</v>
      </c>
      <c r="K98" s="39">
        <f>G98-I98</f>
        <v>0</v>
      </c>
      <c r="L98" s="39">
        <f>H98-J98</f>
        <v>0</v>
      </c>
      <c r="M98" s="37"/>
    </row>
    <row r="99" spans="1:13" ht="30">
      <c r="A99" s="31">
        <v>94</v>
      </c>
      <c r="B99" s="31" t="s">
        <v>218</v>
      </c>
      <c r="C99" s="31" t="s">
        <v>218</v>
      </c>
      <c r="D99" s="48"/>
      <c r="E99" s="36" t="s">
        <v>220</v>
      </c>
      <c r="F99" s="37">
        <v>16</v>
      </c>
      <c r="G99" s="37">
        <v>0</v>
      </c>
      <c r="H99" s="37">
        <v>2</v>
      </c>
      <c r="I99" s="37">
        <v>0</v>
      </c>
      <c r="J99" s="37">
        <v>2</v>
      </c>
      <c r="K99" s="39">
        <f>G99-I99</f>
        <v>0</v>
      </c>
      <c r="L99" s="39">
        <f>H99-J99</f>
        <v>0</v>
      </c>
      <c r="M99" s="37"/>
    </row>
    <row r="100" spans="1:13" ht="15">
      <c r="A100" s="31">
        <v>95</v>
      </c>
      <c r="B100" s="31"/>
      <c r="C100" s="31"/>
      <c r="D100" s="48"/>
      <c r="E100" s="36" t="s">
        <v>18</v>
      </c>
      <c r="F100" s="37">
        <f aca="true" t="shared" si="34" ref="F100:L100">SUM(F98:F99)</f>
        <v>44</v>
      </c>
      <c r="G100" s="37">
        <f t="shared" si="34"/>
        <v>0</v>
      </c>
      <c r="H100" s="37">
        <f t="shared" si="34"/>
        <v>4</v>
      </c>
      <c r="I100" s="37">
        <f t="shared" si="34"/>
        <v>0</v>
      </c>
      <c r="J100" s="37">
        <f t="shared" si="34"/>
        <v>4</v>
      </c>
      <c r="K100" s="37">
        <f t="shared" si="34"/>
        <v>0</v>
      </c>
      <c r="L100" s="37">
        <f t="shared" si="34"/>
        <v>0</v>
      </c>
      <c r="M100" s="37"/>
    </row>
    <row r="101" spans="1:13" ht="15">
      <c r="A101" s="31">
        <v>96</v>
      </c>
      <c r="B101" s="31" t="s">
        <v>218</v>
      </c>
      <c r="C101" s="31" t="s">
        <v>221</v>
      </c>
      <c r="D101" s="48" t="s">
        <v>222</v>
      </c>
      <c r="E101" s="36" t="s">
        <v>222</v>
      </c>
      <c r="F101" s="37">
        <v>18</v>
      </c>
      <c r="G101" s="37">
        <v>0</v>
      </c>
      <c r="H101" s="37">
        <v>2</v>
      </c>
      <c r="I101" s="37">
        <v>0</v>
      </c>
      <c r="J101" s="37">
        <v>2</v>
      </c>
      <c r="K101" s="39">
        <f>G101-I101</f>
        <v>0</v>
      </c>
      <c r="L101" s="39">
        <f>H101-J101</f>
        <v>0</v>
      </c>
      <c r="M101" s="37"/>
    </row>
    <row r="102" spans="1:13" ht="30">
      <c r="A102" s="31">
        <v>97</v>
      </c>
      <c r="B102" s="31" t="s">
        <v>218</v>
      </c>
      <c r="C102" s="31" t="s">
        <v>221</v>
      </c>
      <c r="D102" s="48"/>
      <c r="E102" s="36" t="s">
        <v>223</v>
      </c>
      <c r="F102" s="37">
        <v>15</v>
      </c>
      <c r="G102" s="37">
        <v>0</v>
      </c>
      <c r="H102" s="37">
        <v>2</v>
      </c>
      <c r="I102" s="37">
        <v>0</v>
      </c>
      <c r="J102" s="37">
        <v>2</v>
      </c>
      <c r="K102" s="39">
        <f>G102-I102</f>
        <v>0</v>
      </c>
      <c r="L102" s="39">
        <f>H102-J102</f>
        <v>0</v>
      </c>
      <c r="M102" s="37"/>
    </row>
    <row r="103" spans="1:13" ht="15">
      <c r="A103" s="31">
        <v>98</v>
      </c>
      <c r="B103" s="31"/>
      <c r="C103" s="31"/>
      <c r="D103" s="48"/>
      <c r="E103" s="36" t="s">
        <v>18</v>
      </c>
      <c r="F103" s="37">
        <f aca="true" t="shared" si="35" ref="F103:L103">SUM(F101:F102)</f>
        <v>33</v>
      </c>
      <c r="G103" s="37">
        <f t="shared" si="35"/>
        <v>0</v>
      </c>
      <c r="H103" s="37">
        <f t="shared" si="35"/>
        <v>4</v>
      </c>
      <c r="I103" s="37">
        <f t="shared" si="35"/>
        <v>0</v>
      </c>
      <c r="J103" s="37">
        <f t="shared" si="35"/>
        <v>4</v>
      </c>
      <c r="K103" s="37">
        <f t="shared" si="35"/>
        <v>0</v>
      </c>
      <c r="L103" s="37">
        <f t="shared" si="35"/>
        <v>0</v>
      </c>
      <c r="M103" s="37"/>
    </row>
    <row r="104" spans="1:13" ht="30">
      <c r="A104" s="31">
        <v>99</v>
      </c>
      <c r="B104" s="31" t="s">
        <v>218</v>
      </c>
      <c r="C104" s="31" t="s">
        <v>224</v>
      </c>
      <c r="D104" s="31" t="s">
        <v>225</v>
      </c>
      <c r="E104" s="36" t="s">
        <v>226</v>
      </c>
      <c r="F104" s="37">
        <v>12</v>
      </c>
      <c r="G104" s="37">
        <v>0</v>
      </c>
      <c r="H104" s="37">
        <v>1</v>
      </c>
      <c r="I104" s="37">
        <v>0</v>
      </c>
      <c r="J104" s="37">
        <v>1</v>
      </c>
      <c r="K104" s="39">
        <f>G104-I104</f>
        <v>0</v>
      </c>
      <c r="L104" s="39">
        <f>H104-J104</f>
        <v>0</v>
      </c>
      <c r="M104" s="37"/>
    </row>
    <row r="105" spans="1:13" ht="30">
      <c r="A105" s="31">
        <v>100</v>
      </c>
      <c r="B105" s="31" t="s">
        <v>218</v>
      </c>
      <c r="C105" s="31" t="s">
        <v>224</v>
      </c>
      <c r="D105" s="31"/>
      <c r="E105" s="36" t="s">
        <v>225</v>
      </c>
      <c r="F105" s="37">
        <v>54</v>
      </c>
      <c r="G105" s="37">
        <v>1</v>
      </c>
      <c r="H105" s="37">
        <v>1</v>
      </c>
      <c r="I105" s="37">
        <v>1</v>
      </c>
      <c r="J105" s="37">
        <v>1</v>
      </c>
      <c r="K105" s="39">
        <f>G105-I105</f>
        <v>0</v>
      </c>
      <c r="L105" s="39">
        <f>H105-J105</f>
        <v>0</v>
      </c>
      <c r="M105" s="37"/>
    </row>
    <row r="106" spans="1:13" ht="15">
      <c r="A106" s="31">
        <v>101</v>
      </c>
      <c r="B106" s="31"/>
      <c r="C106" s="31"/>
      <c r="D106" s="31"/>
      <c r="E106" s="36" t="s">
        <v>18</v>
      </c>
      <c r="F106" s="37">
        <f aca="true" t="shared" si="36" ref="F106:L106">SUM(F104:F105)</f>
        <v>66</v>
      </c>
      <c r="G106" s="37">
        <f t="shared" si="36"/>
        <v>1</v>
      </c>
      <c r="H106" s="37">
        <f t="shared" si="36"/>
        <v>2</v>
      </c>
      <c r="I106" s="37">
        <f t="shared" si="36"/>
        <v>1</v>
      </c>
      <c r="J106" s="37">
        <f t="shared" si="36"/>
        <v>2</v>
      </c>
      <c r="K106" s="37">
        <f t="shared" si="36"/>
        <v>0</v>
      </c>
      <c r="L106" s="37">
        <f t="shared" si="36"/>
        <v>0</v>
      </c>
      <c r="M106" s="37"/>
    </row>
    <row r="107" spans="1:13" ht="30">
      <c r="A107" s="31">
        <v>102</v>
      </c>
      <c r="B107" s="31" t="s">
        <v>218</v>
      </c>
      <c r="C107" s="31" t="s">
        <v>227</v>
      </c>
      <c r="D107" s="31" t="s">
        <v>228</v>
      </c>
      <c r="E107" s="36" t="s">
        <v>229</v>
      </c>
      <c r="F107" s="37">
        <v>18</v>
      </c>
      <c r="G107" s="37">
        <v>0</v>
      </c>
      <c r="H107" s="37">
        <v>2</v>
      </c>
      <c r="I107" s="37">
        <v>0</v>
      </c>
      <c r="J107" s="37">
        <v>2</v>
      </c>
      <c r="K107" s="39">
        <f>G107-I107</f>
        <v>0</v>
      </c>
      <c r="L107" s="39">
        <f>H107-J107</f>
        <v>0</v>
      </c>
      <c r="M107" s="37"/>
    </row>
    <row r="108" spans="1:13" ht="30">
      <c r="A108" s="31">
        <v>103</v>
      </c>
      <c r="B108" s="31" t="s">
        <v>218</v>
      </c>
      <c r="C108" s="31" t="s">
        <v>227</v>
      </c>
      <c r="D108" s="31"/>
      <c r="E108" s="36" t="s">
        <v>228</v>
      </c>
      <c r="F108" s="37">
        <v>53</v>
      </c>
      <c r="G108" s="37">
        <v>1</v>
      </c>
      <c r="H108" s="37">
        <v>2</v>
      </c>
      <c r="I108" s="37">
        <v>1</v>
      </c>
      <c r="J108" s="37">
        <v>2</v>
      </c>
      <c r="K108" s="39">
        <f>G108-I108</f>
        <v>0</v>
      </c>
      <c r="L108" s="39">
        <f>H108-J108</f>
        <v>0</v>
      </c>
      <c r="M108" s="37"/>
    </row>
    <row r="109" spans="1:13" ht="15">
      <c r="A109" s="31">
        <v>104</v>
      </c>
      <c r="B109" s="31"/>
      <c r="C109" s="31"/>
      <c r="D109" s="31"/>
      <c r="E109" s="36" t="s">
        <v>18</v>
      </c>
      <c r="F109" s="37">
        <f aca="true" t="shared" si="37" ref="F109:L109">SUM(F107:F108)</f>
        <v>71</v>
      </c>
      <c r="G109" s="37">
        <f t="shared" si="37"/>
        <v>1</v>
      </c>
      <c r="H109" s="37">
        <f t="shared" si="37"/>
        <v>4</v>
      </c>
      <c r="I109" s="37">
        <f t="shared" si="37"/>
        <v>1</v>
      </c>
      <c r="J109" s="37">
        <f t="shared" si="37"/>
        <v>4</v>
      </c>
      <c r="K109" s="37">
        <f t="shared" si="37"/>
        <v>0</v>
      </c>
      <c r="L109" s="37">
        <f t="shared" si="37"/>
        <v>0</v>
      </c>
      <c r="M109" s="37"/>
    </row>
    <row r="110" spans="1:13" ht="30">
      <c r="A110" s="31">
        <v>105</v>
      </c>
      <c r="B110" s="31" t="s">
        <v>234</v>
      </c>
      <c r="C110" s="49" t="s">
        <v>242</v>
      </c>
      <c r="D110" s="45" t="s">
        <v>243</v>
      </c>
      <c r="E110" s="46" t="s">
        <v>243</v>
      </c>
      <c r="F110" s="37">
        <v>40</v>
      </c>
      <c r="G110" s="40">
        <v>0</v>
      </c>
      <c r="H110" s="40">
        <v>2</v>
      </c>
      <c r="I110" s="40">
        <v>0</v>
      </c>
      <c r="J110" s="40">
        <v>0</v>
      </c>
      <c r="K110" s="39">
        <f>G110-I110</f>
        <v>0</v>
      </c>
      <c r="L110" s="39">
        <f>H110-J110</f>
        <v>2</v>
      </c>
      <c r="M110" s="37"/>
    </row>
    <row r="111" spans="1:13" ht="30">
      <c r="A111" s="31">
        <v>106</v>
      </c>
      <c r="B111" s="31" t="s">
        <v>234</v>
      </c>
      <c r="C111" s="49" t="s">
        <v>242</v>
      </c>
      <c r="D111" s="45"/>
      <c r="E111" s="46" t="s">
        <v>244</v>
      </c>
      <c r="F111" s="37">
        <v>35</v>
      </c>
      <c r="G111" s="40">
        <v>0</v>
      </c>
      <c r="H111" s="40">
        <v>2</v>
      </c>
      <c r="I111" s="40">
        <v>0</v>
      </c>
      <c r="J111" s="40">
        <v>2</v>
      </c>
      <c r="K111" s="39">
        <f>G111-I111</f>
        <v>0</v>
      </c>
      <c r="L111" s="39">
        <f>H111-J111</f>
        <v>0</v>
      </c>
      <c r="M111" s="37"/>
    </row>
    <row r="112" spans="1:13" ht="15">
      <c r="A112" s="31">
        <v>107</v>
      </c>
      <c r="B112" s="31"/>
      <c r="C112" s="49"/>
      <c r="D112" s="45"/>
      <c r="E112" s="46" t="s">
        <v>18</v>
      </c>
      <c r="F112" s="37">
        <f aca="true" t="shared" si="38" ref="F112:L112">SUM(F110:F111)</f>
        <v>75</v>
      </c>
      <c r="G112" s="37">
        <f t="shared" si="38"/>
        <v>0</v>
      </c>
      <c r="H112" s="37">
        <f t="shared" si="38"/>
        <v>4</v>
      </c>
      <c r="I112" s="37">
        <f t="shared" si="38"/>
        <v>0</v>
      </c>
      <c r="J112" s="37">
        <f t="shared" si="38"/>
        <v>2</v>
      </c>
      <c r="K112" s="37">
        <f t="shared" si="38"/>
        <v>0</v>
      </c>
      <c r="L112" s="37">
        <f t="shared" si="38"/>
        <v>2</v>
      </c>
      <c r="M112" s="37"/>
    </row>
    <row r="113" spans="1:13" ht="30">
      <c r="A113" s="31">
        <v>108</v>
      </c>
      <c r="B113" s="31" t="s">
        <v>269</v>
      </c>
      <c r="C113" s="31" t="s">
        <v>270</v>
      </c>
      <c r="D113" s="45" t="s">
        <v>274</v>
      </c>
      <c r="E113" s="46" t="s">
        <v>274</v>
      </c>
      <c r="F113" s="37">
        <v>28</v>
      </c>
      <c r="G113" s="37">
        <v>0</v>
      </c>
      <c r="H113" s="40">
        <v>2</v>
      </c>
      <c r="I113" s="37">
        <v>0</v>
      </c>
      <c r="J113" s="40">
        <v>2</v>
      </c>
      <c r="K113" s="39">
        <f>G113-I113</f>
        <v>0</v>
      </c>
      <c r="L113" s="39">
        <f>H113-J113</f>
        <v>0</v>
      </c>
      <c r="M113" s="37"/>
    </row>
    <row r="114" spans="1:13" ht="30">
      <c r="A114" s="31">
        <v>109</v>
      </c>
      <c r="B114" s="31" t="s">
        <v>269</v>
      </c>
      <c r="C114" s="31" t="s">
        <v>270</v>
      </c>
      <c r="D114" s="45"/>
      <c r="E114" s="46" t="s">
        <v>275</v>
      </c>
      <c r="F114" s="37">
        <v>11</v>
      </c>
      <c r="G114" s="37">
        <v>0</v>
      </c>
      <c r="H114" s="40">
        <v>1</v>
      </c>
      <c r="I114" s="37">
        <v>0</v>
      </c>
      <c r="J114" s="40">
        <v>1</v>
      </c>
      <c r="K114" s="39">
        <f>G114-I114</f>
        <v>0</v>
      </c>
      <c r="L114" s="39">
        <f>H114-J114</f>
        <v>0</v>
      </c>
      <c r="M114" s="37"/>
    </row>
    <row r="115" spans="1:13" ht="15">
      <c r="A115" s="31">
        <v>110</v>
      </c>
      <c r="B115" s="31"/>
      <c r="C115" s="31"/>
      <c r="D115" s="45"/>
      <c r="E115" s="46" t="s">
        <v>18</v>
      </c>
      <c r="F115" s="37">
        <f aca="true" t="shared" si="39" ref="F115:L115">SUM(F113:F114)</f>
        <v>39</v>
      </c>
      <c r="G115" s="37">
        <f t="shared" si="39"/>
        <v>0</v>
      </c>
      <c r="H115" s="37">
        <f t="shared" si="39"/>
        <v>3</v>
      </c>
      <c r="I115" s="37">
        <f t="shared" si="39"/>
        <v>0</v>
      </c>
      <c r="J115" s="37">
        <f t="shared" si="39"/>
        <v>3</v>
      </c>
      <c r="K115" s="37">
        <f t="shared" si="39"/>
        <v>0</v>
      </c>
      <c r="L115" s="37">
        <f t="shared" si="39"/>
        <v>0</v>
      </c>
      <c r="M115" s="37"/>
    </row>
    <row r="116" spans="1:13" ht="30">
      <c r="A116" s="31">
        <v>111</v>
      </c>
      <c r="B116" s="31" t="s">
        <v>269</v>
      </c>
      <c r="C116" s="49" t="s">
        <v>276</v>
      </c>
      <c r="D116" s="31" t="s">
        <v>277</v>
      </c>
      <c r="E116" s="36" t="s">
        <v>278</v>
      </c>
      <c r="F116" s="37">
        <v>16</v>
      </c>
      <c r="G116" s="37">
        <v>0</v>
      </c>
      <c r="H116" s="40">
        <v>2</v>
      </c>
      <c r="I116" s="37">
        <v>0</v>
      </c>
      <c r="J116" s="40">
        <v>2</v>
      </c>
      <c r="K116" s="39">
        <f>G116-I116</f>
        <v>0</v>
      </c>
      <c r="L116" s="39">
        <f>H116-J116</f>
        <v>0</v>
      </c>
      <c r="M116" s="37"/>
    </row>
    <row r="117" spans="1:13" ht="30">
      <c r="A117" s="31">
        <v>112</v>
      </c>
      <c r="B117" s="31" t="s">
        <v>269</v>
      </c>
      <c r="C117" s="49" t="s">
        <v>276</v>
      </c>
      <c r="D117" s="31"/>
      <c r="E117" s="36" t="s">
        <v>279</v>
      </c>
      <c r="F117" s="37">
        <v>50</v>
      </c>
      <c r="G117" s="40">
        <v>0</v>
      </c>
      <c r="H117" s="40">
        <v>2</v>
      </c>
      <c r="I117" s="40">
        <v>0</v>
      </c>
      <c r="J117" s="40">
        <v>2</v>
      </c>
      <c r="K117" s="39">
        <f>G117-I117</f>
        <v>0</v>
      </c>
      <c r="L117" s="39">
        <f>H117-J117</f>
        <v>0</v>
      </c>
      <c r="M117" s="37"/>
    </row>
    <row r="118" spans="1:13" ht="15">
      <c r="A118" s="31">
        <v>113</v>
      </c>
      <c r="B118" s="31"/>
      <c r="C118" s="49"/>
      <c r="D118" s="31"/>
      <c r="E118" s="36" t="s">
        <v>18</v>
      </c>
      <c r="F118" s="37">
        <f aca="true" t="shared" si="40" ref="F118:L118">SUM(F116:F117)</f>
        <v>66</v>
      </c>
      <c r="G118" s="37">
        <f t="shared" si="40"/>
        <v>0</v>
      </c>
      <c r="H118" s="37">
        <f t="shared" si="40"/>
        <v>4</v>
      </c>
      <c r="I118" s="37">
        <f t="shared" si="40"/>
        <v>0</v>
      </c>
      <c r="J118" s="37">
        <f t="shared" si="40"/>
        <v>4</v>
      </c>
      <c r="K118" s="37">
        <f t="shared" si="40"/>
        <v>0</v>
      </c>
      <c r="L118" s="37">
        <f t="shared" si="40"/>
        <v>0</v>
      </c>
      <c r="M118" s="37"/>
    </row>
    <row r="119" spans="1:13" ht="30">
      <c r="A119" s="31">
        <v>114</v>
      </c>
      <c r="B119" s="31" t="s">
        <v>280</v>
      </c>
      <c r="C119" s="31" t="s">
        <v>290</v>
      </c>
      <c r="D119" s="31" t="s">
        <v>291</v>
      </c>
      <c r="E119" s="36" t="s">
        <v>291</v>
      </c>
      <c r="F119" s="37">
        <v>16</v>
      </c>
      <c r="G119" s="37">
        <v>0</v>
      </c>
      <c r="H119" s="40">
        <v>1</v>
      </c>
      <c r="I119" s="37">
        <v>0</v>
      </c>
      <c r="J119" s="40">
        <v>0</v>
      </c>
      <c r="K119" s="39">
        <f aca="true" t="shared" si="41" ref="K119:L121">G119-I119</f>
        <v>0</v>
      </c>
      <c r="L119" s="39">
        <f t="shared" si="41"/>
        <v>1</v>
      </c>
      <c r="M119" s="37"/>
    </row>
    <row r="120" spans="1:13" ht="30">
      <c r="A120" s="31">
        <v>115</v>
      </c>
      <c r="B120" s="31" t="s">
        <v>280</v>
      </c>
      <c r="C120" s="31" t="s">
        <v>290</v>
      </c>
      <c r="D120" s="31"/>
      <c r="E120" s="36" t="s">
        <v>292</v>
      </c>
      <c r="F120" s="37">
        <v>25</v>
      </c>
      <c r="G120" s="37">
        <v>0</v>
      </c>
      <c r="H120" s="40">
        <v>2</v>
      </c>
      <c r="I120" s="37">
        <v>0</v>
      </c>
      <c r="J120" s="40">
        <v>1</v>
      </c>
      <c r="K120" s="39">
        <f t="shared" si="41"/>
        <v>0</v>
      </c>
      <c r="L120" s="39">
        <f t="shared" si="41"/>
        <v>1</v>
      </c>
      <c r="M120" s="37"/>
    </row>
    <row r="121" spans="1:13" ht="30">
      <c r="A121" s="31">
        <v>116</v>
      </c>
      <c r="B121" s="31" t="s">
        <v>280</v>
      </c>
      <c r="C121" s="31" t="s">
        <v>290</v>
      </c>
      <c r="D121" s="31"/>
      <c r="E121" s="36" t="s">
        <v>293</v>
      </c>
      <c r="F121" s="37">
        <v>32</v>
      </c>
      <c r="G121" s="37">
        <v>0</v>
      </c>
      <c r="H121" s="40">
        <v>2</v>
      </c>
      <c r="I121" s="37">
        <v>0</v>
      </c>
      <c r="J121" s="40">
        <v>1</v>
      </c>
      <c r="K121" s="39">
        <f t="shared" si="41"/>
        <v>0</v>
      </c>
      <c r="L121" s="39">
        <f t="shared" si="41"/>
        <v>1</v>
      </c>
      <c r="M121" s="37"/>
    </row>
    <row r="122" spans="1:13" ht="15">
      <c r="A122" s="31">
        <v>117</v>
      </c>
      <c r="B122" s="31"/>
      <c r="C122" s="31"/>
      <c r="D122" s="31"/>
      <c r="E122" s="36" t="s">
        <v>18</v>
      </c>
      <c r="F122" s="37">
        <f aca="true" t="shared" si="42" ref="F122:L122">SUM(F119:F121)</f>
        <v>73</v>
      </c>
      <c r="G122" s="37">
        <f t="shared" si="42"/>
        <v>0</v>
      </c>
      <c r="H122" s="37">
        <f t="shared" si="42"/>
        <v>5</v>
      </c>
      <c r="I122" s="37">
        <f t="shared" si="42"/>
        <v>0</v>
      </c>
      <c r="J122" s="37">
        <f t="shared" si="42"/>
        <v>2</v>
      </c>
      <c r="K122" s="37">
        <f t="shared" si="42"/>
        <v>0</v>
      </c>
      <c r="L122" s="37">
        <f t="shared" si="42"/>
        <v>3</v>
      </c>
      <c r="M122" s="37"/>
    </row>
    <row r="123" spans="1:13" ht="30">
      <c r="A123" s="31">
        <v>118</v>
      </c>
      <c r="B123" s="31" t="s">
        <v>280</v>
      </c>
      <c r="C123" s="31" t="s">
        <v>296</v>
      </c>
      <c r="D123" s="31" t="s">
        <v>297</v>
      </c>
      <c r="E123" s="36" t="s">
        <v>298</v>
      </c>
      <c r="F123" s="37">
        <v>24</v>
      </c>
      <c r="G123" s="37">
        <v>0</v>
      </c>
      <c r="H123" s="40">
        <v>2</v>
      </c>
      <c r="I123" s="37">
        <v>0</v>
      </c>
      <c r="J123" s="40">
        <v>2</v>
      </c>
      <c r="K123" s="39">
        <f>G123-I123</f>
        <v>0</v>
      </c>
      <c r="L123" s="39">
        <f>H123-J123</f>
        <v>0</v>
      </c>
      <c r="M123" s="37"/>
    </row>
    <row r="124" spans="1:13" ht="30">
      <c r="A124" s="31">
        <v>119</v>
      </c>
      <c r="B124" s="31" t="s">
        <v>280</v>
      </c>
      <c r="C124" s="31" t="s">
        <v>296</v>
      </c>
      <c r="D124" s="31"/>
      <c r="E124" s="36" t="s">
        <v>297</v>
      </c>
      <c r="F124" s="37">
        <v>20</v>
      </c>
      <c r="G124" s="40">
        <v>0</v>
      </c>
      <c r="H124" s="41">
        <v>2</v>
      </c>
      <c r="I124" s="41">
        <v>0</v>
      </c>
      <c r="J124" s="41">
        <v>2</v>
      </c>
      <c r="K124" s="39">
        <f>G124-I124</f>
        <v>0</v>
      </c>
      <c r="L124" s="39">
        <f>H124-J124</f>
        <v>0</v>
      </c>
      <c r="M124" s="37"/>
    </row>
    <row r="125" spans="1:13" ht="15">
      <c r="A125" s="31">
        <v>120</v>
      </c>
      <c r="B125" s="31"/>
      <c r="C125" s="31"/>
      <c r="D125" s="31"/>
      <c r="E125" s="36" t="s">
        <v>18</v>
      </c>
      <c r="F125" s="37">
        <f aca="true" t="shared" si="43" ref="F125:L125">SUM(F123:F124)</f>
        <v>44</v>
      </c>
      <c r="G125" s="37">
        <f t="shared" si="43"/>
        <v>0</v>
      </c>
      <c r="H125" s="37">
        <f t="shared" si="43"/>
        <v>4</v>
      </c>
      <c r="I125" s="37">
        <f t="shared" si="43"/>
        <v>0</v>
      </c>
      <c r="J125" s="37">
        <f t="shared" si="43"/>
        <v>4</v>
      </c>
      <c r="K125" s="37">
        <f t="shared" si="43"/>
        <v>0</v>
      </c>
      <c r="L125" s="37">
        <f t="shared" si="43"/>
        <v>0</v>
      </c>
      <c r="M125" s="37"/>
    </row>
    <row r="126" spans="1:13" ht="30">
      <c r="A126" s="31">
        <v>121</v>
      </c>
      <c r="B126" s="31" t="s">
        <v>280</v>
      </c>
      <c r="C126" s="31" t="s">
        <v>299</v>
      </c>
      <c r="D126" s="31" t="s">
        <v>300</v>
      </c>
      <c r="E126" s="36" t="s">
        <v>301</v>
      </c>
      <c r="F126" s="37">
        <v>30</v>
      </c>
      <c r="G126" s="37">
        <v>0</v>
      </c>
      <c r="H126" s="40">
        <v>2</v>
      </c>
      <c r="I126" s="37">
        <v>0</v>
      </c>
      <c r="J126" s="40">
        <v>1</v>
      </c>
      <c r="K126" s="39">
        <f>G126-I126</f>
        <v>0</v>
      </c>
      <c r="L126" s="39">
        <f>H126-J126</f>
        <v>1</v>
      </c>
      <c r="M126" s="37"/>
    </row>
    <row r="127" spans="1:13" ht="30">
      <c r="A127" s="31">
        <v>122</v>
      </c>
      <c r="B127" s="31" t="s">
        <v>280</v>
      </c>
      <c r="C127" s="31" t="s">
        <v>299</v>
      </c>
      <c r="D127" s="31"/>
      <c r="E127" s="36" t="s">
        <v>300</v>
      </c>
      <c r="F127" s="37">
        <v>32</v>
      </c>
      <c r="G127" s="40">
        <v>0</v>
      </c>
      <c r="H127" s="41">
        <v>2</v>
      </c>
      <c r="I127" s="41">
        <v>0</v>
      </c>
      <c r="J127" s="41">
        <v>2</v>
      </c>
      <c r="K127" s="39">
        <f>G127-I127</f>
        <v>0</v>
      </c>
      <c r="L127" s="39">
        <f>H127-J127</f>
        <v>0</v>
      </c>
      <c r="M127" s="37"/>
    </row>
    <row r="128" spans="1:13" ht="15">
      <c r="A128" s="31">
        <v>123</v>
      </c>
      <c r="B128" s="31"/>
      <c r="C128" s="31"/>
      <c r="D128" s="31"/>
      <c r="E128" s="36" t="s">
        <v>18</v>
      </c>
      <c r="F128" s="37">
        <f aca="true" t="shared" si="44" ref="F128:L128">SUM(F126:F127)</f>
        <v>62</v>
      </c>
      <c r="G128" s="37">
        <f t="shared" si="44"/>
        <v>0</v>
      </c>
      <c r="H128" s="37">
        <f t="shared" si="44"/>
        <v>4</v>
      </c>
      <c r="I128" s="37">
        <f t="shared" si="44"/>
        <v>0</v>
      </c>
      <c r="J128" s="37">
        <f t="shared" si="44"/>
        <v>3</v>
      </c>
      <c r="K128" s="37">
        <f t="shared" si="44"/>
        <v>0</v>
      </c>
      <c r="L128" s="37">
        <f t="shared" si="44"/>
        <v>1</v>
      </c>
      <c r="M128" s="37"/>
    </row>
    <row r="129" spans="1:13" ht="30">
      <c r="A129" s="31">
        <v>124</v>
      </c>
      <c r="B129" s="17" t="s">
        <v>302</v>
      </c>
      <c r="C129" s="17" t="s">
        <v>303</v>
      </c>
      <c r="D129" s="31" t="s">
        <v>304</v>
      </c>
      <c r="E129" s="36" t="s">
        <v>305</v>
      </c>
      <c r="F129" s="37">
        <v>5</v>
      </c>
      <c r="G129" s="40">
        <v>0</v>
      </c>
      <c r="H129" s="37">
        <v>1</v>
      </c>
      <c r="I129" s="40">
        <v>0</v>
      </c>
      <c r="J129" s="37">
        <v>1</v>
      </c>
      <c r="K129" s="39">
        <f>G129-I129</f>
        <v>0</v>
      </c>
      <c r="L129" s="39">
        <f>H129-J129</f>
        <v>0</v>
      </c>
      <c r="M129" s="37"/>
    </row>
    <row r="130" spans="1:13" ht="30">
      <c r="A130" s="31">
        <v>125</v>
      </c>
      <c r="B130" s="17" t="s">
        <v>302</v>
      </c>
      <c r="C130" s="17" t="s">
        <v>303</v>
      </c>
      <c r="D130" s="31"/>
      <c r="E130" s="36" t="s">
        <v>304</v>
      </c>
      <c r="F130" s="37">
        <v>59</v>
      </c>
      <c r="G130" s="40">
        <v>0</v>
      </c>
      <c r="H130" s="41">
        <v>2</v>
      </c>
      <c r="I130" s="40">
        <v>0</v>
      </c>
      <c r="J130" s="40">
        <v>2</v>
      </c>
      <c r="K130" s="39">
        <f>G130-I130</f>
        <v>0</v>
      </c>
      <c r="L130" s="39">
        <f>H130-J130</f>
        <v>0</v>
      </c>
      <c r="M130" s="37"/>
    </row>
    <row r="131" spans="1:13" ht="15">
      <c r="A131" s="31">
        <v>126</v>
      </c>
      <c r="B131" s="17"/>
      <c r="C131" s="17"/>
      <c r="D131" s="31"/>
      <c r="E131" s="36" t="s">
        <v>18</v>
      </c>
      <c r="F131" s="37">
        <f aca="true" t="shared" si="45" ref="F131:L131">SUM(F129:F130)</f>
        <v>64</v>
      </c>
      <c r="G131" s="37">
        <f t="shared" si="45"/>
        <v>0</v>
      </c>
      <c r="H131" s="37">
        <f t="shared" si="45"/>
        <v>3</v>
      </c>
      <c r="I131" s="37">
        <f t="shared" si="45"/>
        <v>0</v>
      </c>
      <c r="J131" s="37">
        <f t="shared" si="45"/>
        <v>3</v>
      </c>
      <c r="K131" s="37">
        <f t="shared" si="45"/>
        <v>0</v>
      </c>
      <c r="L131" s="37">
        <f t="shared" si="45"/>
        <v>0</v>
      </c>
      <c r="M131" s="37"/>
    </row>
    <row r="132" spans="1:13" ht="30">
      <c r="A132" s="31">
        <v>127</v>
      </c>
      <c r="B132" s="17" t="s">
        <v>302</v>
      </c>
      <c r="C132" s="31" t="s">
        <v>306</v>
      </c>
      <c r="D132" s="31" t="s">
        <v>307</v>
      </c>
      <c r="E132" s="36" t="s">
        <v>307</v>
      </c>
      <c r="F132" s="41">
        <v>7</v>
      </c>
      <c r="G132" s="37">
        <v>0</v>
      </c>
      <c r="H132" s="37">
        <v>1</v>
      </c>
      <c r="I132" s="37">
        <v>0</v>
      </c>
      <c r="J132" s="37">
        <v>1</v>
      </c>
      <c r="K132" s="39">
        <f>G132-I132</f>
        <v>0</v>
      </c>
      <c r="L132" s="39">
        <f>H132-J132</f>
        <v>0</v>
      </c>
      <c r="M132" s="37"/>
    </row>
    <row r="133" spans="1:13" ht="15">
      <c r="A133" s="31">
        <v>128</v>
      </c>
      <c r="B133" s="17" t="s">
        <v>302</v>
      </c>
      <c r="C133" s="31" t="s">
        <v>306</v>
      </c>
      <c r="D133" s="31"/>
      <c r="E133" s="36" t="s">
        <v>308</v>
      </c>
      <c r="F133" s="41">
        <v>6</v>
      </c>
      <c r="G133" s="37">
        <v>0</v>
      </c>
      <c r="H133" s="37">
        <v>1</v>
      </c>
      <c r="I133" s="37">
        <v>0</v>
      </c>
      <c r="J133" s="37">
        <v>1</v>
      </c>
      <c r="K133" s="39">
        <f>G133-I133</f>
        <v>0</v>
      </c>
      <c r="L133" s="39">
        <f>H133-J133</f>
        <v>0</v>
      </c>
      <c r="M133" s="37"/>
    </row>
    <row r="134" spans="1:13" ht="15">
      <c r="A134" s="31">
        <v>129</v>
      </c>
      <c r="B134" s="17"/>
      <c r="C134" s="31"/>
      <c r="D134" s="31"/>
      <c r="E134" s="36" t="s">
        <v>18</v>
      </c>
      <c r="F134" s="41">
        <f aca="true" t="shared" si="46" ref="F134:L134">SUM(F132:F133)</f>
        <v>13</v>
      </c>
      <c r="G134" s="41">
        <f t="shared" si="46"/>
        <v>0</v>
      </c>
      <c r="H134" s="41">
        <f t="shared" si="46"/>
        <v>2</v>
      </c>
      <c r="I134" s="41">
        <f t="shared" si="46"/>
        <v>0</v>
      </c>
      <c r="J134" s="41">
        <f t="shared" si="46"/>
        <v>2</v>
      </c>
      <c r="K134" s="41">
        <f t="shared" si="46"/>
        <v>0</v>
      </c>
      <c r="L134" s="41">
        <f t="shared" si="46"/>
        <v>0</v>
      </c>
      <c r="M134" s="37"/>
    </row>
    <row r="135" spans="1:13" ht="30">
      <c r="A135" s="31">
        <v>130</v>
      </c>
      <c r="B135" s="17" t="s">
        <v>302</v>
      </c>
      <c r="C135" s="31" t="s">
        <v>309</v>
      </c>
      <c r="D135" s="31" t="s">
        <v>310</v>
      </c>
      <c r="E135" s="36" t="s">
        <v>311</v>
      </c>
      <c r="F135" s="41">
        <v>0</v>
      </c>
      <c r="G135" s="37">
        <v>0</v>
      </c>
      <c r="H135" s="37">
        <v>1</v>
      </c>
      <c r="I135" s="37">
        <v>0</v>
      </c>
      <c r="J135" s="37">
        <v>1</v>
      </c>
      <c r="K135" s="39">
        <f>G135-I135</f>
        <v>0</v>
      </c>
      <c r="L135" s="39">
        <f>H135-J135</f>
        <v>0</v>
      </c>
      <c r="M135" s="37"/>
    </row>
    <row r="136" spans="1:13" ht="30">
      <c r="A136" s="31">
        <v>131</v>
      </c>
      <c r="B136" s="17" t="s">
        <v>302</v>
      </c>
      <c r="C136" s="31" t="s">
        <v>309</v>
      </c>
      <c r="D136" s="31"/>
      <c r="E136" s="36" t="s">
        <v>310</v>
      </c>
      <c r="F136" s="37">
        <v>35</v>
      </c>
      <c r="G136" s="40">
        <v>0</v>
      </c>
      <c r="H136" s="41">
        <v>2</v>
      </c>
      <c r="I136" s="40">
        <v>0</v>
      </c>
      <c r="J136" s="40">
        <v>2</v>
      </c>
      <c r="K136" s="39">
        <f>G136-I136</f>
        <v>0</v>
      </c>
      <c r="L136" s="39">
        <f>H136-J136</f>
        <v>0</v>
      </c>
      <c r="M136" s="37"/>
    </row>
    <row r="137" spans="1:13" ht="15">
      <c r="A137" s="31">
        <v>132</v>
      </c>
      <c r="B137" s="17"/>
      <c r="C137" s="31"/>
      <c r="D137" s="31"/>
      <c r="E137" s="36" t="s">
        <v>18</v>
      </c>
      <c r="F137" s="37">
        <f aca="true" t="shared" si="47" ref="F137:L137">SUM(F135:F136)</f>
        <v>35</v>
      </c>
      <c r="G137" s="37">
        <f t="shared" si="47"/>
        <v>0</v>
      </c>
      <c r="H137" s="37">
        <f t="shared" si="47"/>
        <v>3</v>
      </c>
      <c r="I137" s="37">
        <f t="shared" si="47"/>
        <v>0</v>
      </c>
      <c r="J137" s="37">
        <f t="shared" si="47"/>
        <v>3</v>
      </c>
      <c r="K137" s="37">
        <f t="shared" si="47"/>
        <v>0</v>
      </c>
      <c r="L137" s="37">
        <f t="shared" si="47"/>
        <v>0</v>
      </c>
      <c r="M137" s="37"/>
    </row>
    <row r="138" spans="1:13" ht="30">
      <c r="A138" s="31">
        <v>133</v>
      </c>
      <c r="B138" s="17" t="s">
        <v>302</v>
      </c>
      <c r="C138" s="31" t="s">
        <v>312</v>
      </c>
      <c r="D138" s="31" t="s">
        <v>313</v>
      </c>
      <c r="E138" s="36" t="s">
        <v>314</v>
      </c>
      <c r="F138" s="41">
        <v>10</v>
      </c>
      <c r="G138" s="37">
        <v>0</v>
      </c>
      <c r="H138" s="37">
        <v>1</v>
      </c>
      <c r="I138" s="37">
        <v>0</v>
      </c>
      <c r="J138" s="37">
        <v>1</v>
      </c>
      <c r="K138" s="39">
        <f aca="true" t="shared" si="48" ref="K138:L140">G138-I138</f>
        <v>0</v>
      </c>
      <c r="L138" s="39">
        <f t="shared" si="48"/>
        <v>0</v>
      </c>
      <c r="M138" s="37"/>
    </row>
    <row r="139" spans="1:13" ht="30">
      <c r="A139" s="31">
        <v>134</v>
      </c>
      <c r="B139" s="17" t="s">
        <v>302</v>
      </c>
      <c r="C139" s="31" t="s">
        <v>312</v>
      </c>
      <c r="D139" s="31"/>
      <c r="E139" s="36" t="s">
        <v>315</v>
      </c>
      <c r="F139" s="41">
        <v>10</v>
      </c>
      <c r="G139" s="37">
        <v>0</v>
      </c>
      <c r="H139" s="37">
        <v>1</v>
      </c>
      <c r="I139" s="37">
        <v>0</v>
      </c>
      <c r="J139" s="37">
        <v>1</v>
      </c>
      <c r="K139" s="39">
        <f t="shared" si="48"/>
        <v>0</v>
      </c>
      <c r="L139" s="39">
        <f t="shared" si="48"/>
        <v>0</v>
      </c>
      <c r="M139" s="37"/>
    </row>
    <row r="140" spans="1:13" ht="30">
      <c r="A140" s="31">
        <v>135</v>
      </c>
      <c r="B140" s="17" t="s">
        <v>302</v>
      </c>
      <c r="C140" s="31" t="s">
        <v>312</v>
      </c>
      <c r="D140" s="31"/>
      <c r="E140" s="36" t="s">
        <v>313</v>
      </c>
      <c r="F140" s="37">
        <v>38</v>
      </c>
      <c r="G140" s="40">
        <v>0</v>
      </c>
      <c r="H140" s="40">
        <v>2</v>
      </c>
      <c r="I140" s="40">
        <v>0</v>
      </c>
      <c r="J140" s="40">
        <v>2</v>
      </c>
      <c r="K140" s="39">
        <f t="shared" si="48"/>
        <v>0</v>
      </c>
      <c r="L140" s="39">
        <f t="shared" si="48"/>
        <v>0</v>
      </c>
      <c r="M140" s="37"/>
    </row>
    <row r="141" spans="1:13" ht="15">
      <c r="A141" s="31">
        <v>136</v>
      </c>
      <c r="B141" s="17"/>
      <c r="C141" s="31"/>
      <c r="D141" s="31"/>
      <c r="E141" s="36" t="s">
        <v>18</v>
      </c>
      <c r="F141" s="37">
        <f aca="true" t="shared" si="49" ref="F141:L141">SUM(F138:F140)</f>
        <v>58</v>
      </c>
      <c r="G141" s="37">
        <f t="shared" si="49"/>
        <v>0</v>
      </c>
      <c r="H141" s="37">
        <f t="shared" si="49"/>
        <v>4</v>
      </c>
      <c r="I141" s="37">
        <f t="shared" si="49"/>
        <v>0</v>
      </c>
      <c r="J141" s="37">
        <f t="shared" si="49"/>
        <v>4</v>
      </c>
      <c r="K141" s="37">
        <f t="shared" si="49"/>
        <v>0</v>
      </c>
      <c r="L141" s="37">
        <f t="shared" si="49"/>
        <v>0</v>
      </c>
      <c r="M141" s="37"/>
    </row>
    <row r="142" spans="1:13" ht="30">
      <c r="A142" s="31">
        <v>137</v>
      </c>
      <c r="B142" s="17" t="s">
        <v>302</v>
      </c>
      <c r="C142" s="31" t="s">
        <v>316</v>
      </c>
      <c r="D142" s="31" t="s">
        <v>317</v>
      </c>
      <c r="E142" s="36" t="s">
        <v>318</v>
      </c>
      <c r="F142" s="41">
        <v>11</v>
      </c>
      <c r="G142" s="37">
        <v>0</v>
      </c>
      <c r="H142" s="37">
        <v>1</v>
      </c>
      <c r="I142" s="37">
        <v>0</v>
      </c>
      <c r="J142" s="37">
        <v>1</v>
      </c>
      <c r="K142" s="39">
        <f>G142-I142</f>
        <v>0</v>
      </c>
      <c r="L142" s="39">
        <f>H142-J142</f>
        <v>0</v>
      </c>
      <c r="M142" s="37"/>
    </row>
    <row r="143" spans="1:13" ht="30">
      <c r="A143" s="31">
        <v>138</v>
      </c>
      <c r="B143" s="17" t="s">
        <v>302</v>
      </c>
      <c r="C143" s="31" t="s">
        <v>316</v>
      </c>
      <c r="D143" s="31"/>
      <c r="E143" s="36" t="s">
        <v>317</v>
      </c>
      <c r="F143" s="37">
        <v>63</v>
      </c>
      <c r="G143" s="40">
        <v>0</v>
      </c>
      <c r="H143" s="41">
        <v>2</v>
      </c>
      <c r="I143" s="40">
        <v>0</v>
      </c>
      <c r="J143" s="40">
        <v>2</v>
      </c>
      <c r="K143" s="39">
        <f>G143-I143</f>
        <v>0</v>
      </c>
      <c r="L143" s="39">
        <f>H143-J143</f>
        <v>0</v>
      </c>
      <c r="M143" s="37"/>
    </row>
    <row r="144" spans="1:13" ht="15">
      <c r="A144" s="31">
        <v>139</v>
      </c>
      <c r="B144" s="17"/>
      <c r="C144" s="31"/>
      <c r="D144" s="31"/>
      <c r="E144" s="36" t="s">
        <v>18</v>
      </c>
      <c r="F144" s="37">
        <f>SUM(F142:F143)</f>
        <v>74</v>
      </c>
      <c r="G144" s="37">
        <f>SUM(G142:G143)</f>
        <v>0</v>
      </c>
      <c r="H144" s="37">
        <f aca="true" t="shared" si="50" ref="H144:M144">SUM(H142:H143)</f>
        <v>3</v>
      </c>
      <c r="I144" s="37">
        <f t="shared" si="50"/>
        <v>0</v>
      </c>
      <c r="J144" s="37">
        <f t="shared" si="50"/>
        <v>3</v>
      </c>
      <c r="K144" s="37">
        <f t="shared" si="50"/>
        <v>0</v>
      </c>
      <c r="L144" s="37">
        <f t="shared" si="50"/>
        <v>0</v>
      </c>
      <c r="M144" s="37">
        <f t="shared" si="50"/>
        <v>0</v>
      </c>
    </row>
    <row r="145" spans="1:13" ht="30">
      <c r="A145" s="31">
        <v>140</v>
      </c>
      <c r="B145" s="31" t="s">
        <v>323</v>
      </c>
      <c r="C145" s="31" t="s">
        <v>324</v>
      </c>
      <c r="D145" s="31" t="s">
        <v>325</v>
      </c>
      <c r="E145" s="36" t="s">
        <v>326</v>
      </c>
      <c r="F145" s="37">
        <v>18</v>
      </c>
      <c r="G145" s="40">
        <v>1</v>
      </c>
      <c r="H145" s="40">
        <v>1</v>
      </c>
      <c r="I145" s="40">
        <v>1</v>
      </c>
      <c r="J145" s="40">
        <v>1</v>
      </c>
      <c r="K145" s="39">
        <f>G145-I145</f>
        <v>0</v>
      </c>
      <c r="L145" s="39">
        <f>H145-J145</f>
        <v>0</v>
      </c>
      <c r="M145" s="37"/>
    </row>
    <row r="146" spans="1:13" ht="30">
      <c r="A146" s="31">
        <v>141</v>
      </c>
      <c r="B146" s="31" t="s">
        <v>323</v>
      </c>
      <c r="C146" s="31" t="s">
        <v>324</v>
      </c>
      <c r="D146" s="31"/>
      <c r="E146" s="36" t="s">
        <v>327</v>
      </c>
      <c r="F146" s="37">
        <v>18</v>
      </c>
      <c r="G146" s="40">
        <v>1</v>
      </c>
      <c r="H146" s="40">
        <v>2</v>
      </c>
      <c r="I146" s="40">
        <v>1</v>
      </c>
      <c r="J146" s="40">
        <v>2</v>
      </c>
      <c r="K146" s="39">
        <f>G146-I146</f>
        <v>0</v>
      </c>
      <c r="L146" s="39">
        <f>H146-J146</f>
        <v>0</v>
      </c>
      <c r="M146" s="37"/>
    </row>
    <row r="147" spans="1:13" ht="15">
      <c r="A147" s="31">
        <v>142</v>
      </c>
      <c r="B147" s="31"/>
      <c r="C147" s="31"/>
      <c r="D147" s="31"/>
      <c r="E147" s="36" t="s">
        <v>18</v>
      </c>
      <c r="F147" s="37">
        <f aca="true" t="shared" si="51" ref="F147:L147">SUM(F145:F146)</f>
        <v>36</v>
      </c>
      <c r="G147" s="37">
        <f t="shared" si="51"/>
        <v>2</v>
      </c>
      <c r="H147" s="37">
        <f t="shared" si="51"/>
        <v>3</v>
      </c>
      <c r="I147" s="37">
        <f t="shared" si="51"/>
        <v>2</v>
      </c>
      <c r="J147" s="37">
        <f t="shared" si="51"/>
        <v>3</v>
      </c>
      <c r="K147" s="37">
        <f t="shared" si="51"/>
        <v>0</v>
      </c>
      <c r="L147" s="37">
        <f t="shared" si="51"/>
        <v>0</v>
      </c>
      <c r="M147" s="37"/>
    </row>
    <row r="148" spans="1:13" ht="30">
      <c r="A148" s="31">
        <v>143</v>
      </c>
      <c r="B148" s="17" t="s">
        <v>323</v>
      </c>
      <c r="C148" s="17" t="s">
        <v>332</v>
      </c>
      <c r="D148" s="31" t="s">
        <v>333</v>
      </c>
      <c r="E148" s="36" t="s">
        <v>334</v>
      </c>
      <c r="F148" s="41">
        <v>18</v>
      </c>
      <c r="G148" s="40">
        <v>0</v>
      </c>
      <c r="H148" s="40">
        <v>2</v>
      </c>
      <c r="I148" s="40">
        <v>0</v>
      </c>
      <c r="J148" s="40">
        <v>2</v>
      </c>
      <c r="K148" s="39">
        <f>G148-I148</f>
        <v>0</v>
      </c>
      <c r="L148" s="39">
        <f>H148-J148</f>
        <v>0</v>
      </c>
      <c r="M148" s="37"/>
    </row>
    <row r="149" spans="1:13" ht="30">
      <c r="A149" s="31">
        <v>144</v>
      </c>
      <c r="B149" s="31" t="s">
        <v>323</v>
      </c>
      <c r="C149" s="17" t="s">
        <v>332</v>
      </c>
      <c r="D149" s="31"/>
      <c r="E149" s="36" t="s">
        <v>335</v>
      </c>
      <c r="F149" s="37">
        <v>18</v>
      </c>
      <c r="G149" s="40">
        <v>0</v>
      </c>
      <c r="H149" s="40">
        <v>2</v>
      </c>
      <c r="I149" s="40">
        <v>0</v>
      </c>
      <c r="J149" s="40">
        <v>1</v>
      </c>
      <c r="K149" s="39">
        <f>G149-I149</f>
        <v>0</v>
      </c>
      <c r="L149" s="39">
        <f>H149-J149</f>
        <v>1</v>
      </c>
      <c r="M149" s="37"/>
    </row>
    <row r="150" spans="1:13" ht="15">
      <c r="A150" s="31">
        <v>145</v>
      </c>
      <c r="B150" s="31"/>
      <c r="C150" s="17"/>
      <c r="D150" s="31"/>
      <c r="E150" s="36" t="s">
        <v>18</v>
      </c>
      <c r="F150" s="37">
        <f aca="true" t="shared" si="52" ref="F150:L150">SUM(F148:F149)</f>
        <v>36</v>
      </c>
      <c r="G150" s="37">
        <f t="shared" si="52"/>
        <v>0</v>
      </c>
      <c r="H150" s="37">
        <f t="shared" si="52"/>
        <v>4</v>
      </c>
      <c r="I150" s="37">
        <f t="shared" si="52"/>
        <v>0</v>
      </c>
      <c r="J150" s="37">
        <f t="shared" si="52"/>
        <v>3</v>
      </c>
      <c r="K150" s="37">
        <f t="shared" si="52"/>
        <v>0</v>
      </c>
      <c r="L150" s="37">
        <f t="shared" si="52"/>
        <v>1</v>
      </c>
      <c r="M150" s="37"/>
    </row>
    <row r="151" spans="1:13" ht="45">
      <c r="A151" s="31">
        <v>146</v>
      </c>
      <c r="B151" s="31" t="s">
        <v>336</v>
      </c>
      <c r="C151" s="17" t="s">
        <v>346</v>
      </c>
      <c r="D151" s="31" t="s">
        <v>347</v>
      </c>
      <c r="E151" s="36" t="s">
        <v>348</v>
      </c>
      <c r="F151" s="37">
        <v>26</v>
      </c>
      <c r="G151" s="40">
        <v>0</v>
      </c>
      <c r="H151" s="40">
        <v>2</v>
      </c>
      <c r="I151" s="40">
        <v>0</v>
      </c>
      <c r="J151" s="40">
        <v>2</v>
      </c>
      <c r="K151" s="39">
        <f>G151-I151</f>
        <v>0</v>
      </c>
      <c r="L151" s="39">
        <f>H151-J151</f>
        <v>0</v>
      </c>
      <c r="M151" s="37"/>
    </row>
    <row r="152" spans="1:13" ht="45">
      <c r="A152" s="31">
        <v>147</v>
      </c>
      <c r="B152" s="31" t="s">
        <v>336</v>
      </c>
      <c r="C152" s="17" t="s">
        <v>346</v>
      </c>
      <c r="D152" s="31"/>
      <c r="E152" s="36" t="s">
        <v>349</v>
      </c>
      <c r="F152" s="37">
        <v>53</v>
      </c>
      <c r="G152" s="40">
        <v>1</v>
      </c>
      <c r="H152" s="40">
        <v>3</v>
      </c>
      <c r="I152" s="40">
        <v>1</v>
      </c>
      <c r="J152" s="40">
        <v>3</v>
      </c>
      <c r="K152" s="39">
        <f>G152-I152</f>
        <v>0</v>
      </c>
      <c r="L152" s="39">
        <f>H152-J152</f>
        <v>0</v>
      </c>
      <c r="M152" s="37"/>
    </row>
    <row r="153" spans="1:13" ht="15">
      <c r="A153" s="31">
        <v>148</v>
      </c>
      <c r="B153" s="31"/>
      <c r="C153" s="17"/>
      <c r="D153" s="31"/>
      <c r="E153" s="36" t="s">
        <v>18</v>
      </c>
      <c r="F153" s="37">
        <f aca="true" t="shared" si="53" ref="F153:L153">SUM(F151:F152)</f>
        <v>79</v>
      </c>
      <c r="G153" s="37">
        <f t="shared" si="53"/>
        <v>1</v>
      </c>
      <c r="H153" s="37">
        <f t="shared" si="53"/>
        <v>5</v>
      </c>
      <c r="I153" s="37">
        <f t="shared" si="53"/>
        <v>1</v>
      </c>
      <c r="J153" s="37">
        <f t="shared" si="53"/>
        <v>5</v>
      </c>
      <c r="K153" s="37">
        <f t="shared" si="53"/>
        <v>0</v>
      </c>
      <c r="L153" s="37">
        <f t="shared" si="53"/>
        <v>0</v>
      </c>
      <c r="M153" s="37"/>
    </row>
    <row r="154" spans="1:13" ht="45">
      <c r="A154" s="31">
        <v>149</v>
      </c>
      <c r="B154" s="31" t="s">
        <v>336</v>
      </c>
      <c r="C154" s="17" t="s">
        <v>357</v>
      </c>
      <c r="D154" s="31" t="s">
        <v>358</v>
      </c>
      <c r="E154" s="36" t="s">
        <v>359</v>
      </c>
      <c r="F154" s="37">
        <v>20</v>
      </c>
      <c r="G154" s="40">
        <v>0</v>
      </c>
      <c r="H154" s="40">
        <v>2</v>
      </c>
      <c r="I154" s="40">
        <v>0</v>
      </c>
      <c r="J154" s="40">
        <v>1</v>
      </c>
      <c r="K154" s="39">
        <f>G154-I154</f>
        <v>0</v>
      </c>
      <c r="L154" s="39">
        <f>H154-J154</f>
        <v>1</v>
      </c>
      <c r="M154" s="37"/>
    </row>
    <row r="155" spans="1:13" ht="45">
      <c r="A155" s="31">
        <v>150</v>
      </c>
      <c r="B155" s="31" t="s">
        <v>336</v>
      </c>
      <c r="C155" s="17" t="s">
        <v>357</v>
      </c>
      <c r="D155" s="31"/>
      <c r="E155" s="36" t="s">
        <v>360</v>
      </c>
      <c r="F155" s="37">
        <v>54</v>
      </c>
      <c r="G155" s="40">
        <v>0</v>
      </c>
      <c r="H155" s="40">
        <v>2</v>
      </c>
      <c r="I155" s="40">
        <v>0</v>
      </c>
      <c r="J155" s="40">
        <v>1</v>
      </c>
      <c r="K155" s="39">
        <f>G155-I155</f>
        <v>0</v>
      </c>
      <c r="L155" s="39">
        <f>H155-J155</f>
        <v>1</v>
      </c>
      <c r="M155" s="37"/>
    </row>
    <row r="156" spans="1:13" ht="15">
      <c r="A156" s="31">
        <v>151</v>
      </c>
      <c r="B156" s="31"/>
      <c r="C156" s="17"/>
      <c r="D156" s="31"/>
      <c r="E156" s="36" t="s">
        <v>18</v>
      </c>
      <c r="F156" s="37">
        <f aca="true" t="shared" si="54" ref="F156:L156">SUM(F154:F155)</f>
        <v>74</v>
      </c>
      <c r="G156" s="37">
        <f t="shared" si="54"/>
        <v>0</v>
      </c>
      <c r="H156" s="37">
        <f t="shared" si="54"/>
        <v>4</v>
      </c>
      <c r="I156" s="37">
        <f t="shared" si="54"/>
        <v>0</v>
      </c>
      <c r="J156" s="37">
        <f t="shared" si="54"/>
        <v>2</v>
      </c>
      <c r="K156" s="37">
        <f t="shared" si="54"/>
        <v>0</v>
      </c>
      <c r="L156" s="37">
        <f t="shared" si="54"/>
        <v>2</v>
      </c>
      <c r="M156" s="37"/>
    </row>
    <row r="157" spans="1:13" ht="30">
      <c r="A157" s="31">
        <v>152</v>
      </c>
      <c r="B157" s="31" t="s">
        <v>365</v>
      </c>
      <c r="C157" s="31" t="s">
        <v>366</v>
      </c>
      <c r="D157" s="50" t="s">
        <v>367</v>
      </c>
      <c r="E157" s="51" t="s">
        <v>368</v>
      </c>
      <c r="F157" s="37">
        <v>18</v>
      </c>
      <c r="G157" s="40">
        <v>0</v>
      </c>
      <c r="H157" s="40">
        <v>2</v>
      </c>
      <c r="I157" s="40">
        <v>0</v>
      </c>
      <c r="J157" s="40">
        <v>2</v>
      </c>
      <c r="K157" s="39">
        <f>G157-I157</f>
        <v>0</v>
      </c>
      <c r="L157" s="39">
        <f>H157-J157</f>
        <v>0</v>
      </c>
      <c r="M157" s="37"/>
    </row>
    <row r="158" spans="1:13" ht="30">
      <c r="A158" s="31">
        <v>153</v>
      </c>
      <c r="B158" s="31" t="s">
        <v>365</v>
      </c>
      <c r="C158" s="31" t="s">
        <v>366</v>
      </c>
      <c r="D158" s="50"/>
      <c r="E158" s="51" t="s">
        <v>367</v>
      </c>
      <c r="F158" s="37">
        <v>62</v>
      </c>
      <c r="G158" s="40">
        <v>1</v>
      </c>
      <c r="H158" s="40">
        <v>2</v>
      </c>
      <c r="I158" s="40">
        <v>1</v>
      </c>
      <c r="J158" s="40">
        <v>1</v>
      </c>
      <c r="K158" s="39">
        <f>G158-I158</f>
        <v>0</v>
      </c>
      <c r="L158" s="39">
        <f>H158-J158</f>
        <v>1</v>
      </c>
      <c r="M158" s="37"/>
    </row>
    <row r="159" spans="1:13" ht="15">
      <c r="A159" s="31">
        <v>154</v>
      </c>
      <c r="B159" s="31"/>
      <c r="C159" s="31"/>
      <c r="D159" s="50"/>
      <c r="E159" s="51" t="s">
        <v>18</v>
      </c>
      <c r="F159" s="37">
        <f aca="true" t="shared" si="55" ref="F159:L159">SUM(F157:F158)</f>
        <v>80</v>
      </c>
      <c r="G159" s="37">
        <f t="shared" si="55"/>
        <v>1</v>
      </c>
      <c r="H159" s="37">
        <f t="shared" si="55"/>
        <v>4</v>
      </c>
      <c r="I159" s="37">
        <f t="shared" si="55"/>
        <v>1</v>
      </c>
      <c r="J159" s="37">
        <f t="shared" si="55"/>
        <v>3</v>
      </c>
      <c r="K159" s="37">
        <f t="shared" si="55"/>
        <v>0</v>
      </c>
      <c r="L159" s="37">
        <f t="shared" si="55"/>
        <v>1</v>
      </c>
      <c r="M159" s="37"/>
    </row>
    <row r="160" spans="1:13" ht="30">
      <c r="A160" s="31">
        <v>155</v>
      </c>
      <c r="B160" s="31" t="s">
        <v>372</v>
      </c>
      <c r="C160" s="31" t="s">
        <v>373</v>
      </c>
      <c r="D160" s="31" t="s">
        <v>374</v>
      </c>
      <c r="E160" s="36" t="s">
        <v>375</v>
      </c>
      <c r="F160" s="37">
        <v>11</v>
      </c>
      <c r="G160" s="40">
        <v>0</v>
      </c>
      <c r="H160" s="40">
        <v>1</v>
      </c>
      <c r="I160" s="40">
        <v>0</v>
      </c>
      <c r="J160" s="40">
        <v>1</v>
      </c>
      <c r="K160" s="39">
        <f>G160-I160</f>
        <v>0</v>
      </c>
      <c r="L160" s="39">
        <f>H160-J160</f>
        <v>0</v>
      </c>
      <c r="M160" s="37"/>
    </row>
    <row r="161" spans="1:13" ht="30">
      <c r="A161" s="31">
        <v>156</v>
      </c>
      <c r="B161" s="31" t="s">
        <v>372</v>
      </c>
      <c r="C161" s="31" t="s">
        <v>373</v>
      </c>
      <c r="D161" s="31"/>
      <c r="E161" s="36" t="s">
        <v>374</v>
      </c>
      <c r="F161" s="37">
        <v>56</v>
      </c>
      <c r="G161" s="40">
        <v>0</v>
      </c>
      <c r="H161" s="41">
        <v>3</v>
      </c>
      <c r="I161" s="41">
        <v>0</v>
      </c>
      <c r="J161" s="41">
        <v>3</v>
      </c>
      <c r="K161" s="39">
        <f>G161-I161</f>
        <v>0</v>
      </c>
      <c r="L161" s="39">
        <f>H161-J161</f>
        <v>0</v>
      </c>
      <c r="M161" s="37"/>
    </row>
    <row r="162" spans="1:13" ht="15">
      <c r="A162" s="31">
        <v>157</v>
      </c>
      <c r="B162" s="31"/>
      <c r="C162" s="31"/>
      <c r="D162" s="31"/>
      <c r="E162" s="36" t="s">
        <v>18</v>
      </c>
      <c r="F162" s="37">
        <f aca="true" t="shared" si="56" ref="F162:L162">SUM(F160:F161)</f>
        <v>67</v>
      </c>
      <c r="G162" s="37">
        <f t="shared" si="56"/>
        <v>0</v>
      </c>
      <c r="H162" s="37">
        <f t="shared" si="56"/>
        <v>4</v>
      </c>
      <c r="I162" s="37">
        <f t="shared" si="56"/>
        <v>0</v>
      </c>
      <c r="J162" s="37">
        <f t="shared" si="56"/>
        <v>4</v>
      </c>
      <c r="K162" s="37">
        <f t="shared" si="56"/>
        <v>0</v>
      </c>
      <c r="L162" s="37">
        <f t="shared" si="56"/>
        <v>0</v>
      </c>
      <c r="M162" s="37"/>
    </row>
    <row r="163" spans="1:13" ht="15">
      <c r="A163" s="31">
        <v>158</v>
      </c>
      <c r="B163" s="31" t="s">
        <v>376</v>
      </c>
      <c r="C163" s="31" t="s">
        <v>377</v>
      </c>
      <c r="D163" s="31" t="s">
        <v>378</v>
      </c>
      <c r="E163" s="36" t="s">
        <v>379</v>
      </c>
      <c r="F163" s="37">
        <v>32</v>
      </c>
      <c r="G163" s="40">
        <v>0</v>
      </c>
      <c r="H163" s="40">
        <v>2</v>
      </c>
      <c r="I163" s="40">
        <v>0</v>
      </c>
      <c r="J163" s="40">
        <v>2</v>
      </c>
      <c r="K163" s="39">
        <f>G163-I163</f>
        <v>0</v>
      </c>
      <c r="L163" s="39">
        <f>H163-J163</f>
        <v>0</v>
      </c>
      <c r="M163" s="37"/>
    </row>
    <row r="164" spans="1:13" ht="15">
      <c r="A164" s="31">
        <v>159</v>
      </c>
      <c r="B164" s="31" t="s">
        <v>376</v>
      </c>
      <c r="C164" s="31" t="s">
        <v>377</v>
      </c>
      <c r="D164" s="31"/>
      <c r="E164" s="36" t="s">
        <v>378</v>
      </c>
      <c r="F164" s="37">
        <v>31</v>
      </c>
      <c r="G164" s="40">
        <v>0</v>
      </c>
      <c r="H164" s="41">
        <v>2</v>
      </c>
      <c r="I164" s="40">
        <v>0</v>
      </c>
      <c r="J164" s="40">
        <v>2</v>
      </c>
      <c r="K164" s="39">
        <f>G164-I164</f>
        <v>0</v>
      </c>
      <c r="L164" s="39">
        <f>H164-J164</f>
        <v>0</v>
      </c>
      <c r="M164" s="37"/>
    </row>
    <row r="165" spans="1:13" ht="15">
      <c r="A165" s="31">
        <v>160</v>
      </c>
      <c r="B165" s="31"/>
      <c r="C165" s="31"/>
      <c r="D165" s="31"/>
      <c r="E165" s="36" t="s">
        <v>18</v>
      </c>
      <c r="F165" s="37">
        <f aca="true" t="shared" si="57" ref="F165:L165">SUM(F163:F164)</f>
        <v>63</v>
      </c>
      <c r="G165" s="37">
        <f t="shared" si="57"/>
        <v>0</v>
      </c>
      <c r="H165" s="37">
        <f t="shared" si="57"/>
        <v>4</v>
      </c>
      <c r="I165" s="37">
        <f t="shared" si="57"/>
        <v>0</v>
      </c>
      <c r="J165" s="37">
        <f t="shared" si="57"/>
        <v>4</v>
      </c>
      <c r="K165" s="37">
        <f t="shared" si="57"/>
        <v>0</v>
      </c>
      <c r="L165" s="37">
        <f t="shared" si="57"/>
        <v>0</v>
      </c>
      <c r="M165" s="37"/>
    </row>
    <row r="166" spans="1:13" ht="45">
      <c r="A166" s="31">
        <v>161</v>
      </c>
      <c r="B166" s="31" t="s">
        <v>383</v>
      </c>
      <c r="C166" s="17" t="s">
        <v>384</v>
      </c>
      <c r="D166" s="49" t="s">
        <v>385</v>
      </c>
      <c r="E166" s="52" t="s">
        <v>386</v>
      </c>
      <c r="F166" s="37">
        <v>12</v>
      </c>
      <c r="G166" s="37">
        <f>I166</f>
        <v>0</v>
      </c>
      <c r="H166" s="37">
        <f>L166+J166</f>
        <v>1</v>
      </c>
      <c r="I166" s="40">
        <v>0</v>
      </c>
      <c r="J166" s="40">
        <v>1</v>
      </c>
      <c r="K166" s="39">
        <f>G166-I166</f>
        <v>0</v>
      </c>
      <c r="L166" s="39">
        <f>H166-J166</f>
        <v>0</v>
      </c>
      <c r="M166" s="37"/>
    </row>
    <row r="167" spans="1:13" ht="45">
      <c r="A167" s="31">
        <v>162</v>
      </c>
      <c r="B167" s="31" t="s">
        <v>383</v>
      </c>
      <c r="C167" s="17" t="s">
        <v>384</v>
      </c>
      <c r="D167" s="49"/>
      <c r="E167" s="52" t="s">
        <v>385</v>
      </c>
      <c r="F167" s="37">
        <v>38</v>
      </c>
      <c r="G167" s="40">
        <v>0</v>
      </c>
      <c r="H167" s="40">
        <v>2</v>
      </c>
      <c r="I167" s="40">
        <v>0</v>
      </c>
      <c r="J167" s="40">
        <v>2</v>
      </c>
      <c r="K167" s="39">
        <f>G167-I167</f>
        <v>0</v>
      </c>
      <c r="L167" s="39">
        <f>H167-J167</f>
        <v>0</v>
      </c>
      <c r="M167" s="37"/>
    </row>
    <row r="168" spans="1:13" ht="15">
      <c r="A168" s="31">
        <v>163</v>
      </c>
      <c r="B168" s="31"/>
      <c r="C168" s="17"/>
      <c r="D168" s="49"/>
      <c r="E168" s="52" t="s">
        <v>18</v>
      </c>
      <c r="F168" s="37">
        <f aca="true" t="shared" si="58" ref="F168:K168">SUM(F166:F167)</f>
        <v>50</v>
      </c>
      <c r="G168" s="37">
        <f t="shared" si="58"/>
        <v>0</v>
      </c>
      <c r="H168" s="37">
        <f>SUM(H166:H167)</f>
        <v>0</v>
      </c>
      <c r="I168" s="37">
        <f t="shared" si="58"/>
        <v>0</v>
      </c>
      <c r="J168" s="37">
        <f t="shared" si="58"/>
        <v>3</v>
      </c>
      <c r="K168" s="37">
        <f t="shared" si="58"/>
        <v>0</v>
      </c>
      <c r="L168" s="37">
        <f>SUM(L166:L167)</f>
        <v>0</v>
      </c>
      <c r="M168" s="37"/>
    </row>
    <row r="169" spans="1:13" ht="45">
      <c r="A169" s="31">
        <v>164</v>
      </c>
      <c r="B169" s="31" t="s">
        <v>383</v>
      </c>
      <c r="C169" s="17" t="s">
        <v>390</v>
      </c>
      <c r="D169" s="49" t="s">
        <v>391</v>
      </c>
      <c r="E169" s="52" t="s">
        <v>392</v>
      </c>
      <c r="F169" s="37">
        <v>19</v>
      </c>
      <c r="G169" s="37">
        <f>I169</f>
        <v>0</v>
      </c>
      <c r="H169" s="37">
        <f>L169+J169</f>
        <v>2</v>
      </c>
      <c r="I169" s="40">
        <v>0</v>
      </c>
      <c r="J169" s="40">
        <v>0</v>
      </c>
      <c r="K169" s="39">
        <f>G169-I169</f>
        <v>0</v>
      </c>
      <c r="L169" s="39">
        <f>H169-J169</f>
        <v>0</v>
      </c>
      <c r="M169" s="37"/>
    </row>
    <row r="170" spans="1:13" ht="45">
      <c r="A170" s="31">
        <v>165</v>
      </c>
      <c r="B170" s="31" t="s">
        <v>383</v>
      </c>
      <c r="C170" s="17" t="s">
        <v>390</v>
      </c>
      <c r="D170" s="49"/>
      <c r="E170" s="52" t="s">
        <v>391</v>
      </c>
      <c r="F170" s="37">
        <v>41</v>
      </c>
      <c r="G170" s="37">
        <f>I170</f>
        <v>0</v>
      </c>
      <c r="H170" s="37">
        <f>L170+J170</f>
        <v>2</v>
      </c>
      <c r="I170" s="40">
        <v>0</v>
      </c>
      <c r="J170" s="40">
        <v>2</v>
      </c>
      <c r="K170" s="39">
        <f>G170-I170</f>
        <v>0</v>
      </c>
      <c r="L170" s="39">
        <f>H170-J170</f>
        <v>0</v>
      </c>
      <c r="M170" s="37"/>
    </row>
    <row r="171" spans="1:13" ht="15">
      <c r="A171" s="31">
        <v>166</v>
      </c>
      <c r="B171" s="31"/>
      <c r="C171" s="17"/>
      <c r="D171" s="49"/>
      <c r="E171" s="52" t="s">
        <v>18</v>
      </c>
      <c r="F171" s="37">
        <f aca="true" t="shared" si="59" ref="F171:K171">SUM(F169:F170)</f>
        <v>60</v>
      </c>
      <c r="G171" s="37">
        <f t="shared" si="59"/>
        <v>0</v>
      </c>
      <c r="H171" s="37">
        <f>SUM(H169:H170)</f>
        <v>0</v>
      </c>
      <c r="I171" s="37">
        <f t="shared" si="59"/>
        <v>0</v>
      </c>
      <c r="J171" s="37">
        <f t="shared" si="59"/>
        <v>2</v>
      </c>
      <c r="K171" s="37">
        <f t="shared" si="59"/>
        <v>0</v>
      </c>
      <c r="L171" s="37">
        <f>SUM(L169:L170)</f>
        <v>0</v>
      </c>
      <c r="M171" s="37"/>
    </row>
    <row r="172" spans="1:13" ht="45">
      <c r="A172" s="31">
        <v>167</v>
      </c>
      <c r="B172" s="31" t="s">
        <v>383</v>
      </c>
      <c r="C172" s="17" t="s">
        <v>393</v>
      </c>
      <c r="D172" s="49" t="s">
        <v>394</v>
      </c>
      <c r="E172" s="52" t="s">
        <v>394</v>
      </c>
      <c r="F172" s="37">
        <v>18</v>
      </c>
      <c r="G172" s="37">
        <f>I172</f>
        <v>0</v>
      </c>
      <c r="H172" s="37">
        <f>L172+J172</f>
        <v>2</v>
      </c>
      <c r="I172" s="40">
        <v>0</v>
      </c>
      <c r="J172" s="40">
        <v>2</v>
      </c>
      <c r="K172" s="39">
        <f>G172-I172</f>
        <v>0</v>
      </c>
      <c r="L172" s="39">
        <f>H172-J172</f>
        <v>0</v>
      </c>
      <c r="M172" s="37"/>
    </row>
    <row r="173" spans="1:13" ht="45">
      <c r="A173" s="31">
        <v>168</v>
      </c>
      <c r="B173" s="31" t="s">
        <v>383</v>
      </c>
      <c r="C173" s="17" t="s">
        <v>393</v>
      </c>
      <c r="D173" s="31"/>
      <c r="E173" s="52" t="s">
        <v>395</v>
      </c>
      <c r="F173" s="37">
        <v>12</v>
      </c>
      <c r="G173" s="37">
        <f>I173</f>
        <v>0</v>
      </c>
      <c r="H173" s="37">
        <f>L173+J173</f>
        <v>3</v>
      </c>
      <c r="I173" s="40">
        <v>0</v>
      </c>
      <c r="J173" s="40">
        <v>2</v>
      </c>
      <c r="K173" s="39">
        <f>G173-I173</f>
        <v>0</v>
      </c>
      <c r="L173" s="39">
        <v>1</v>
      </c>
      <c r="M173" s="37"/>
    </row>
    <row r="174" spans="1:13" ht="15">
      <c r="A174" s="31">
        <v>169</v>
      </c>
      <c r="B174" s="31"/>
      <c r="C174" s="17"/>
      <c r="D174" s="31"/>
      <c r="E174" s="52" t="s">
        <v>18</v>
      </c>
      <c r="F174" s="37">
        <f aca="true" t="shared" si="60" ref="F174:K174">SUM(F172:F173)</f>
        <v>30</v>
      </c>
      <c r="G174" s="37">
        <f t="shared" si="60"/>
        <v>0</v>
      </c>
      <c r="H174" s="37">
        <f>SUM(H172:H173)</f>
        <v>0</v>
      </c>
      <c r="I174" s="37">
        <f t="shared" si="60"/>
        <v>0</v>
      </c>
      <c r="J174" s="37">
        <f t="shared" si="60"/>
        <v>4</v>
      </c>
      <c r="K174" s="37">
        <f t="shared" si="60"/>
        <v>0</v>
      </c>
      <c r="L174" s="37">
        <f>SUM(L172:L173)</f>
        <v>0</v>
      </c>
      <c r="M174" s="37"/>
    </row>
    <row r="175" spans="1:13" ht="45">
      <c r="A175" s="31">
        <v>170</v>
      </c>
      <c r="B175" s="31" t="s">
        <v>402</v>
      </c>
      <c r="C175" s="31" t="s">
        <v>411</v>
      </c>
      <c r="D175" s="66" t="s">
        <v>412</v>
      </c>
      <c r="E175" s="36" t="s">
        <v>413</v>
      </c>
      <c r="F175" s="37">
        <v>24</v>
      </c>
      <c r="G175" s="37">
        <v>0</v>
      </c>
      <c r="H175" s="37">
        <v>2</v>
      </c>
      <c r="I175" s="37">
        <v>0</v>
      </c>
      <c r="J175" s="37">
        <v>2</v>
      </c>
      <c r="K175" s="39">
        <f aca="true" t="shared" si="61" ref="K175:L177">G175-I175</f>
        <v>0</v>
      </c>
      <c r="L175" s="39">
        <f t="shared" si="61"/>
        <v>0</v>
      </c>
      <c r="M175" s="37"/>
    </row>
    <row r="176" spans="1:13" ht="45">
      <c r="A176" s="31">
        <v>171</v>
      </c>
      <c r="B176" s="31" t="s">
        <v>402</v>
      </c>
      <c r="C176" s="31" t="s">
        <v>411</v>
      </c>
      <c r="D176" s="66"/>
      <c r="E176" s="36" t="s">
        <v>414</v>
      </c>
      <c r="F176" s="37">
        <v>5</v>
      </c>
      <c r="G176" s="37">
        <v>0</v>
      </c>
      <c r="H176" s="37">
        <v>2</v>
      </c>
      <c r="I176" s="37">
        <v>0</v>
      </c>
      <c r="J176" s="37">
        <v>0</v>
      </c>
      <c r="K176" s="39">
        <f t="shared" si="61"/>
        <v>0</v>
      </c>
      <c r="L176" s="39">
        <f t="shared" si="61"/>
        <v>2</v>
      </c>
      <c r="M176" s="37"/>
    </row>
    <row r="177" spans="1:13" ht="30">
      <c r="A177" s="31">
        <v>172</v>
      </c>
      <c r="B177" s="31" t="s">
        <v>402</v>
      </c>
      <c r="C177" s="31" t="s">
        <v>411</v>
      </c>
      <c r="D177" s="31"/>
      <c r="E177" s="36" t="s">
        <v>412</v>
      </c>
      <c r="F177" s="37">
        <v>42</v>
      </c>
      <c r="G177" s="37">
        <v>0</v>
      </c>
      <c r="H177" s="37">
        <v>3</v>
      </c>
      <c r="I177" s="37">
        <v>0</v>
      </c>
      <c r="J177" s="37">
        <v>2</v>
      </c>
      <c r="K177" s="39">
        <f t="shared" si="61"/>
        <v>0</v>
      </c>
      <c r="L177" s="39">
        <f t="shared" si="61"/>
        <v>1</v>
      </c>
      <c r="M177" s="37"/>
    </row>
    <row r="178" spans="1:13" ht="15">
      <c r="A178" s="31">
        <v>173</v>
      </c>
      <c r="B178" s="31"/>
      <c r="C178" s="31"/>
      <c r="D178" s="31"/>
      <c r="E178" s="36" t="s">
        <v>18</v>
      </c>
      <c r="F178" s="37">
        <f aca="true" t="shared" si="62" ref="F178:L178">SUM(F175:F177)</f>
        <v>71</v>
      </c>
      <c r="G178" s="37">
        <f t="shared" si="62"/>
        <v>0</v>
      </c>
      <c r="H178" s="37">
        <f t="shared" si="62"/>
        <v>7</v>
      </c>
      <c r="I178" s="37">
        <f t="shared" si="62"/>
        <v>0</v>
      </c>
      <c r="J178" s="37">
        <f t="shared" si="62"/>
        <v>4</v>
      </c>
      <c r="K178" s="37">
        <f t="shared" si="62"/>
        <v>0</v>
      </c>
      <c r="L178" s="37">
        <f t="shared" si="62"/>
        <v>3</v>
      </c>
      <c r="M178" s="37"/>
    </row>
    <row r="179" spans="1:13" ht="45">
      <c r="A179" s="31">
        <v>174</v>
      </c>
      <c r="B179" s="31" t="s">
        <v>429</v>
      </c>
      <c r="C179" s="53" t="s">
        <v>430</v>
      </c>
      <c r="D179" s="45" t="s">
        <v>431</v>
      </c>
      <c r="E179" s="46" t="s">
        <v>432</v>
      </c>
      <c r="F179" s="37">
        <v>21</v>
      </c>
      <c r="G179" s="37">
        <v>0</v>
      </c>
      <c r="H179" s="37">
        <v>2</v>
      </c>
      <c r="I179" s="37">
        <v>0</v>
      </c>
      <c r="J179" s="37">
        <v>2</v>
      </c>
      <c r="K179" s="39">
        <f>G179-I179</f>
        <v>0</v>
      </c>
      <c r="L179" s="39">
        <f>H179-J179</f>
        <v>0</v>
      </c>
      <c r="M179" s="37"/>
    </row>
    <row r="180" spans="1:13" ht="30">
      <c r="A180" s="31">
        <v>175</v>
      </c>
      <c r="B180" s="31" t="s">
        <v>429</v>
      </c>
      <c r="C180" s="53" t="s">
        <v>430</v>
      </c>
      <c r="D180" s="45"/>
      <c r="E180" s="46" t="s">
        <v>431</v>
      </c>
      <c r="F180" s="37">
        <v>18</v>
      </c>
      <c r="G180" s="37">
        <v>0</v>
      </c>
      <c r="H180" s="37">
        <v>2</v>
      </c>
      <c r="I180" s="37">
        <v>0</v>
      </c>
      <c r="J180" s="37">
        <v>2</v>
      </c>
      <c r="K180" s="39">
        <f>G180-I180</f>
        <v>0</v>
      </c>
      <c r="L180" s="39">
        <f>H180-J180</f>
        <v>0</v>
      </c>
      <c r="M180" s="37"/>
    </row>
    <row r="181" spans="1:13" ht="15">
      <c r="A181" s="31">
        <v>176</v>
      </c>
      <c r="B181" s="31"/>
      <c r="C181" s="53"/>
      <c r="D181" s="45"/>
      <c r="E181" s="46" t="s">
        <v>18</v>
      </c>
      <c r="F181" s="37">
        <f aca="true" t="shared" si="63" ref="F181:L181">SUM(F179:F180)</f>
        <v>39</v>
      </c>
      <c r="G181" s="37">
        <f t="shared" si="63"/>
        <v>0</v>
      </c>
      <c r="H181" s="37">
        <f t="shared" si="63"/>
        <v>4</v>
      </c>
      <c r="I181" s="37">
        <f t="shared" si="63"/>
        <v>0</v>
      </c>
      <c r="J181" s="37">
        <f t="shared" si="63"/>
        <v>4</v>
      </c>
      <c r="K181" s="37">
        <f t="shared" si="63"/>
        <v>0</v>
      </c>
      <c r="L181" s="37">
        <f t="shared" si="63"/>
        <v>0</v>
      </c>
      <c r="M181" s="37"/>
    </row>
    <row r="182" spans="1:13" ht="45">
      <c r="A182" s="31">
        <v>177</v>
      </c>
      <c r="B182" s="31" t="s">
        <v>429</v>
      </c>
      <c r="C182" s="17" t="s">
        <v>433</v>
      </c>
      <c r="D182" s="31" t="s">
        <v>434</v>
      </c>
      <c r="E182" s="36" t="s">
        <v>435</v>
      </c>
      <c r="F182" s="37">
        <v>1</v>
      </c>
      <c r="G182" s="37">
        <v>0</v>
      </c>
      <c r="H182" s="37">
        <v>1</v>
      </c>
      <c r="I182" s="37">
        <v>0</v>
      </c>
      <c r="J182" s="37">
        <v>1</v>
      </c>
      <c r="K182" s="39">
        <f>G182-I182</f>
        <v>0</v>
      </c>
      <c r="L182" s="39">
        <f>H182-J182</f>
        <v>0</v>
      </c>
      <c r="M182" s="37"/>
    </row>
    <row r="183" spans="1:13" ht="45">
      <c r="A183" s="31">
        <v>178</v>
      </c>
      <c r="B183" s="31" t="s">
        <v>429</v>
      </c>
      <c r="C183" s="17" t="s">
        <v>433</v>
      </c>
      <c r="D183" s="31"/>
      <c r="E183" s="36" t="s">
        <v>434</v>
      </c>
      <c r="F183" s="37">
        <v>7</v>
      </c>
      <c r="G183" s="37">
        <v>0</v>
      </c>
      <c r="H183" s="37">
        <v>1</v>
      </c>
      <c r="I183" s="37">
        <v>0</v>
      </c>
      <c r="J183" s="37">
        <v>1</v>
      </c>
      <c r="K183" s="39">
        <f>G183-I183</f>
        <v>0</v>
      </c>
      <c r="L183" s="39">
        <f>H183-J183</f>
        <v>0</v>
      </c>
      <c r="M183" s="37"/>
    </row>
    <row r="184" spans="1:13" ht="15">
      <c r="A184" s="31">
        <v>179</v>
      </c>
      <c r="B184" s="31"/>
      <c r="C184" s="17"/>
      <c r="D184" s="31"/>
      <c r="E184" s="36" t="s">
        <v>18</v>
      </c>
      <c r="F184" s="37">
        <f aca="true" t="shared" si="64" ref="F184:L184">SUM(F182:F183)</f>
        <v>8</v>
      </c>
      <c r="G184" s="37">
        <f t="shared" si="64"/>
        <v>0</v>
      </c>
      <c r="H184" s="37">
        <f t="shared" si="64"/>
        <v>2</v>
      </c>
      <c r="I184" s="37">
        <f t="shared" si="64"/>
        <v>0</v>
      </c>
      <c r="J184" s="37">
        <f t="shared" si="64"/>
        <v>2</v>
      </c>
      <c r="K184" s="37">
        <f t="shared" si="64"/>
        <v>0</v>
      </c>
      <c r="L184" s="37">
        <f t="shared" si="64"/>
        <v>0</v>
      </c>
      <c r="M184" s="37"/>
    </row>
    <row r="185" spans="1:13" ht="60">
      <c r="A185" s="31">
        <v>180</v>
      </c>
      <c r="B185" s="31" t="s">
        <v>429</v>
      </c>
      <c r="C185" s="17" t="s">
        <v>436</v>
      </c>
      <c r="D185" s="45" t="s">
        <v>437</v>
      </c>
      <c r="E185" s="46" t="s">
        <v>438</v>
      </c>
      <c r="F185" s="37">
        <v>18</v>
      </c>
      <c r="G185" s="37">
        <v>1</v>
      </c>
      <c r="H185" s="37">
        <v>0</v>
      </c>
      <c r="I185" s="37">
        <v>1</v>
      </c>
      <c r="J185" s="39">
        <f>F185-H185</f>
        <v>18</v>
      </c>
      <c r="K185" s="39">
        <f>G185-I185</f>
        <v>0</v>
      </c>
      <c r="L185" s="37"/>
      <c r="M185" s="37"/>
    </row>
    <row r="186" spans="1:13" ht="60">
      <c r="A186" s="31">
        <v>181</v>
      </c>
      <c r="B186" s="31" t="s">
        <v>429</v>
      </c>
      <c r="C186" s="17" t="s">
        <v>436</v>
      </c>
      <c r="D186" s="45"/>
      <c r="E186" s="46" t="s">
        <v>437</v>
      </c>
      <c r="F186" s="37">
        <v>28</v>
      </c>
      <c r="G186" s="37">
        <v>0</v>
      </c>
      <c r="H186" s="37">
        <v>2</v>
      </c>
      <c r="I186" s="37">
        <v>0</v>
      </c>
      <c r="J186" s="37">
        <v>2</v>
      </c>
      <c r="K186" s="39">
        <f>G186-I186</f>
        <v>0</v>
      </c>
      <c r="L186" s="39">
        <f>H186-J186</f>
        <v>0</v>
      </c>
      <c r="M186" s="37"/>
    </row>
    <row r="187" spans="1:13" ht="15">
      <c r="A187" s="31">
        <v>182</v>
      </c>
      <c r="B187" s="31"/>
      <c r="C187" s="17"/>
      <c r="D187" s="45"/>
      <c r="E187" s="46" t="s">
        <v>18</v>
      </c>
      <c r="F187" s="37">
        <f aca="true" t="shared" si="65" ref="F187:L187">SUM(F185:F186)</f>
        <v>46</v>
      </c>
      <c r="G187" s="37">
        <f t="shared" si="65"/>
        <v>1</v>
      </c>
      <c r="H187" s="37">
        <f t="shared" si="65"/>
        <v>2</v>
      </c>
      <c r="I187" s="37">
        <f t="shared" si="65"/>
        <v>1</v>
      </c>
      <c r="J187" s="37">
        <f t="shared" si="65"/>
        <v>20</v>
      </c>
      <c r="K187" s="37">
        <f t="shared" si="65"/>
        <v>0</v>
      </c>
      <c r="L187" s="37">
        <f t="shared" si="65"/>
        <v>0</v>
      </c>
      <c r="M187" s="37"/>
    </row>
    <row r="188" spans="1:13" ht="45">
      <c r="A188" s="31">
        <v>183</v>
      </c>
      <c r="B188" s="31" t="s">
        <v>429</v>
      </c>
      <c r="C188" s="17" t="s">
        <v>439</v>
      </c>
      <c r="D188" s="45" t="s">
        <v>440</v>
      </c>
      <c r="E188" s="46" t="s">
        <v>440</v>
      </c>
      <c r="F188" s="37">
        <v>28</v>
      </c>
      <c r="G188" s="37">
        <v>0</v>
      </c>
      <c r="H188" s="37">
        <v>2</v>
      </c>
      <c r="I188" s="37">
        <v>0</v>
      </c>
      <c r="J188" s="37">
        <v>2</v>
      </c>
      <c r="K188" s="39">
        <f>G188-I188</f>
        <v>0</v>
      </c>
      <c r="L188" s="39">
        <f>H188-J188</f>
        <v>0</v>
      </c>
      <c r="M188" s="37"/>
    </row>
    <row r="189" spans="1:13" ht="45">
      <c r="A189" s="31">
        <v>184</v>
      </c>
      <c r="B189" s="31" t="s">
        <v>429</v>
      </c>
      <c r="C189" s="17" t="s">
        <v>439</v>
      </c>
      <c r="D189" s="45"/>
      <c r="E189" s="46" t="s">
        <v>441</v>
      </c>
      <c r="F189" s="37">
        <v>28</v>
      </c>
      <c r="G189" s="37">
        <v>0</v>
      </c>
      <c r="H189" s="37">
        <v>2</v>
      </c>
      <c r="I189" s="37">
        <v>0</v>
      </c>
      <c r="J189" s="37">
        <v>1</v>
      </c>
      <c r="K189" s="39">
        <f>G189-I189</f>
        <v>0</v>
      </c>
      <c r="L189" s="39">
        <f>H189-J189</f>
        <v>1</v>
      </c>
      <c r="M189" s="37"/>
    </row>
    <row r="190" spans="1:13" ht="15">
      <c r="A190" s="31">
        <v>185</v>
      </c>
      <c r="B190" s="31"/>
      <c r="C190" s="17"/>
      <c r="D190" s="45"/>
      <c r="E190" s="46" t="s">
        <v>18</v>
      </c>
      <c r="F190" s="37">
        <f aca="true" t="shared" si="66" ref="F190:L190">SUM(F188:F189)</f>
        <v>56</v>
      </c>
      <c r="G190" s="37">
        <f t="shared" si="66"/>
        <v>0</v>
      </c>
      <c r="H190" s="37">
        <f t="shared" si="66"/>
        <v>4</v>
      </c>
      <c r="I190" s="37">
        <f t="shared" si="66"/>
        <v>0</v>
      </c>
      <c r="J190" s="37">
        <f t="shared" si="66"/>
        <v>3</v>
      </c>
      <c r="K190" s="37">
        <f t="shared" si="66"/>
        <v>0</v>
      </c>
      <c r="L190" s="37">
        <f t="shared" si="66"/>
        <v>1</v>
      </c>
      <c r="M190" s="37"/>
    </row>
    <row r="191" spans="1:13" ht="45">
      <c r="A191" s="31">
        <v>186</v>
      </c>
      <c r="B191" s="31" t="s">
        <v>429</v>
      </c>
      <c r="C191" s="17" t="s">
        <v>442</v>
      </c>
      <c r="D191" s="45" t="s">
        <v>443</v>
      </c>
      <c r="E191" s="46" t="s">
        <v>444</v>
      </c>
      <c r="F191" s="41">
        <v>25</v>
      </c>
      <c r="G191" s="37">
        <v>0</v>
      </c>
      <c r="H191" s="37">
        <v>2</v>
      </c>
      <c r="I191" s="37">
        <v>0</v>
      </c>
      <c r="J191" s="37">
        <v>2</v>
      </c>
      <c r="K191" s="39">
        <f aca="true" t="shared" si="67" ref="K191:L193">G191-I191</f>
        <v>0</v>
      </c>
      <c r="L191" s="39">
        <f t="shared" si="67"/>
        <v>0</v>
      </c>
      <c r="M191" s="37"/>
    </row>
    <row r="192" spans="1:13" ht="45">
      <c r="A192" s="31">
        <v>187</v>
      </c>
      <c r="B192" s="31" t="s">
        <v>429</v>
      </c>
      <c r="C192" s="17" t="s">
        <v>442</v>
      </c>
      <c r="D192" s="45"/>
      <c r="E192" s="46" t="s">
        <v>445</v>
      </c>
      <c r="F192" s="41">
        <v>15</v>
      </c>
      <c r="G192" s="37">
        <v>0</v>
      </c>
      <c r="H192" s="37">
        <v>1</v>
      </c>
      <c r="I192" s="37">
        <v>0</v>
      </c>
      <c r="J192" s="37">
        <v>1</v>
      </c>
      <c r="K192" s="39">
        <f t="shared" si="67"/>
        <v>0</v>
      </c>
      <c r="L192" s="39">
        <f t="shared" si="67"/>
        <v>0</v>
      </c>
      <c r="M192" s="37"/>
    </row>
    <row r="193" spans="1:13" ht="45">
      <c r="A193" s="31">
        <v>188</v>
      </c>
      <c r="B193" s="31" t="s">
        <v>429</v>
      </c>
      <c r="C193" s="17" t="s">
        <v>442</v>
      </c>
      <c r="D193" s="45"/>
      <c r="E193" s="46" t="s">
        <v>443</v>
      </c>
      <c r="F193" s="41">
        <v>27</v>
      </c>
      <c r="G193" s="40">
        <v>0</v>
      </c>
      <c r="H193" s="41">
        <v>3</v>
      </c>
      <c r="I193" s="41">
        <v>0</v>
      </c>
      <c r="J193" s="41">
        <v>3</v>
      </c>
      <c r="K193" s="39">
        <f t="shared" si="67"/>
        <v>0</v>
      </c>
      <c r="L193" s="39">
        <f t="shared" si="67"/>
        <v>0</v>
      </c>
      <c r="M193" s="37"/>
    </row>
    <row r="194" spans="1:13" ht="15">
      <c r="A194" s="31">
        <v>189</v>
      </c>
      <c r="B194" s="31"/>
      <c r="C194" s="17"/>
      <c r="D194" s="45"/>
      <c r="E194" s="46" t="s">
        <v>18</v>
      </c>
      <c r="F194" s="41">
        <f aca="true" t="shared" si="68" ref="F194:L194">SUM(F191:F193)</f>
        <v>67</v>
      </c>
      <c r="G194" s="41">
        <f t="shared" si="68"/>
        <v>0</v>
      </c>
      <c r="H194" s="41">
        <f t="shared" si="68"/>
        <v>6</v>
      </c>
      <c r="I194" s="41">
        <f t="shared" si="68"/>
        <v>0</v>
      </c>
      <c r="J194" s="41">
        <f t="shared" si="68"/>
        <v>6</v>
      </c>
      <c r="K194" s="41">
        <f t="shared" si="68"/>
        <v>0</v>
      </c>
      <c r="L194" s="41">
        <f t="shared" si="68"/>
        <v>0</v>
      </c>
      <c r="M194" s="37"/>
    </row>
    <row r="195" spans="1:13" ht="60">
      <c r="A195" s="31">
        <v>190</v>
      </c>
      <c r="B195" s="31" t="s">
        <v>429</v>
      </c>
      <c r="C195" s="17" t="s">
        <v>446</v>
      </c>
      <c r="D195" s="45" t="s">
        <v>447</v>
      </c>
      <c r="E195" s="46" t="s">
        <v>448</v>
      </c>
      <c r="F195" s="41">
        <v>27</v>
      </c>
      <c r="G195" s="37">
        <v>0</v>
      </c>
      <c r="H195" s="37">
        <v>2</v>
      </c>
      <c r="I195" s="37">
        <v>0</v>
      </c>
      <c r="J195" s="37">
        <v>2</v>
      </c>
      <c r="K195" s="39">
        <f>G195-I195</f>
        <v>0</v>
      </c>
      <c r="L195" s="39">
        <f>H195-J195</f>
        <v>0</v>
      </c>
      <c r="M195" s="37"/>
    </row>
    <row r="196" spans="1:13" ht="60">
      <c r="A196" s="31">
        <v>191</v>
      </c>
      <c r="B196" s="31" t="s">
        <v>429</v>
      </c>
      <c r="C196" s="17" t="s">
        <v>446</v>
      </c>
      <c r="D196" s="45"/>
      <c r="E196" s="46" t="s">
        <v>447</v>
      </c>
      <c r="F196" s="41">
        <v>24</v>
      </c>
      <c r="G196" s="40">
        <v>0</v>
      </c>
      <c r="H196" s="41">
        <v>2</v>
      </c>
      <c r="I196" s="41">
        <v>0</v>
      </c>
      <c r="J196" s="41">
        <v>2</v>
      </c>
      <c r="K196" s="39">
        <f>G196-I196</f>
        <v>0</v>
      </c>
      <c r="L196" s="39">
        <f>H196-J196</f>
        <v>0</v>
      </c>
      <c r="M196" s="37"/>
    </row>
    <row r="197" spans="1:13" ht="15">
      <c r="A197" s="31">
        <v>192</v>
      </c>
      <c r="B197" s="31"/>
      <c r="C197" s="17"/>
      <c r="D197" s="45"/>
      <c r="E197" s="46" t="s">
        <v>18</v>
      </c>
      <c r="F197" s="41">
        <f aca="true" t="shared" si="69" ref="F197:L197">SUM(F195:F196)</f>
        <v>51</v>
      </c>
      <c r="G197" s="41">
        <f t="shared" si="69"/>
        <v>0</v>
      </c>
      <c r="H197" s="41">
        <f t="shared" si="69"/>
        <v>4</v>
      </c>
      <c r="I197" s="41">
        <f t="shared" si="69"/>
        <v>0</v>
      </c>
      <c r="J197" s="41">
        <f t="shared" si="69"/>
        <v>4</v>
      </c>
      <c r="K197" s="41">
        <f t="shared" si="69"/>
        <v>0</v>
      </c>
      <c r="L197" s="41">
        <f t="shared" si="69"/>
        <v>0</v>
      </c>
      <c r="M197" s="37"/>
    </row>
    <row r="198" spans="1:13" ht="45">
      <c r="A198" s="31">
        <v>193</v>
      </c>
      <c r="B198" s="31" t="s">
        <v>429</v>
      </c>
      <c r="C198" s="17" t="s">
        <v>449</v>
      </c>
      <c r="D198" s="45" t="s">
        <v>450</v>
      </c>
      <c r="E198" s="46" t="s">
        <v>451</v>
      </c>
      <c r="F198" s="41">
        <v>20</v>
      </c>
      <c r="G198" s="37">
        <v>0</v>
      </c>
      <c r="H198" s="37">
        <v>2</v>
      </c>
      <c r="I198" s="37">
        <v>0</v>
      </c>
      <c r="J198" s="37">
        <v>2</v>
      </c>
      <c r="K198" s="39">
        <f aca="true" t="shared" si="70" ref="K198:L200">G198-I198</f>
        <v>0</v>
      </c>
      <c r="L198" s="39">
        <f t="shared" si="70"/>
        <v>0</v>
      </c>
      <c r="M198" s="37"/>
    </row>
    <row r="199" spans="1:13" ht="45">
      <c r="A199" s="31">
        <v>194</v>
      </c>
      <c r="B199" s="31" t="s">
        <v>429</v>
      </c>
      <c r="C199" s="17" t="s">
        <v>449</v>
      </c>
      <c r="D199" s="45"/>
      <c r="E199" s="46" t="s">
        <v>452</v>
      </c>
      <c r="F199" s="41">
        <v>12</v>
      </c>
      <c r="G199" s="37">
        <v>0</v>
      </c>
      <c r="H199" s="37">
        <v>1</v>
      </c>
      <c r="I199" s="37">
        <v>0</v>
      </c>
      <c r="J199" s="37">
        <v>1</v>
      </c>
      <c r="K199" s="39">
        <f t="shared" si="70"/>
        <v>0</v>
      </c>
      <c r="L199" s="39">
        <f t="shared" si="70"/>
        <v>0</v>
      </c>
      <c r="M199" s="37"/>
    </row>
    <row r="200" spans="1:13" ht="45">
      <c r="A200" s="31">
        <v>195</v>
      </c>
      <c r="B200" s="31" t="s">
        <v>429</v>
      </c>
      <c r="C200" s="17" t="s">
        <v>449</v>
      </c>
      <c r="D200" s="45"/>
      <c r="E200" s="46" t="s">
        <v>450</v>
      </c>
      <c r="F200" s="41">
        <v>12</v>
      </c>
      <c r="G200" s="40">
        <v>0</v>
      </c>
      <c r="H200" s="40">
        <v>1</v>
      </c>
      <c r="I200" s="40">
        <v>0</v>
      </c>
      <c r="J200" s="40">
        <v>1</v>
      </c>
      <c r="K200" s="39">
        <f t="shared" si="70"/>
        <v>0</v>
      </c>
      <c r="L200" s="39">
        <f t="shared" si="70"/>
        <v>0</v>
      </c>
      <c r="M200" s="37"/>
    </row>
    <row r="201" spans="1:13" ht="15">
      <c r="A201" s="31">
        <v>196</v>
      </c>
      <c r="B201" s="31"/>
      <c r="C201" s="17"/>
      <c r="D201" s="45"/>
      <c r="E201" s="46" t="s">
        <v>18</v>
      </c>
      <c r="F201" s="41">
        <f aca="true" t="shared" si="71" ref="F201:L201">SUM(F198:F200)</f>
        <v>44</v>
      </c>
      <c r="G201" s="41">
        <f t="shared" si="71"/>
        <v>0</v>
      </c>
      <c r="H201" s="41">
        <f t="shared" si="71"/>
        <v>4</v>
      </c>
      <c r="I201" s="41">
        <f t="shared" si="71"/>
        <v>0</v>
      </c>
      <c r="J201" s="41">
        <f t="shared" si="71"/>
        <v>4</v>
      </c>
      <c r="K201" s="41">
        <f t="shared" si="71"/>
        <v>0</v>
      </c>
      <c r="L201" s="41">
        <f t="shared" si="71"/>
        <v>0</v>
      </c>
      <c r="M201" s="37"/>
    </row>
    <row r="202" spans="1:13" ht="60">
      <c r="A202" s="31">
        <v>197</v>
      </c>
      <c r="B202" s="31" t="s">
        <v>429</v>
      </c>
      <c r="C202" s="17" t="s">
        <v>453</v>
      </c>
      <c r="D202" s="45" t="s">
        <v>454</v>
      </c>
      <c r="E202" s="46" t="s">
        <v>455</v>
      </c>
      <c r="F202" s="41">
        <v>25</v>
      </c>
      <c r="G202" s="37">
        <v>0</v>
      </c>
      <c r="H202" s="37">
        <v>2</v>
      </c>
      <c r="I202" s="37">
        <v>0</v>
      </c>
      <c r="J202" s="37">
        <v>2</v>
      </c>
      <c r="K202" s="39">
        <f>G202-I202</f>
        <v>0</v>
      </c>
      <c r="L202" s="39">
        <f>H202-J202</f>
        <v>0</v>
      </c>
      <c r="M202" s="37"/>
    </row>
    <row r="203" spans="1:13" ht="60">
      <c r="A203" s="31">
        <v>198</v>
      </c>
      <c r="B203" s="31" t="s">
        <v>429</v>
      </c>
      <c r="C203" s="17" t="s">
        <v>453</v>
      </c>
      <c r="D203" s="45"/>
      <c r="E203" s="46" t="s">
        <v>454</v>
      </c>
      <c r="F203" s="41">
        <v>24</v>
      </c>
      <c r="G203" s="40">
        <v>0</v>
      </c>
      <c r="H203" s="40">
        <v>2</v>
      </c>
      <c r="I203" s="40">
        <v>0</v>
      </c>
      <c r="J203" s="40">
        <v>2</v>
      </c>
      <c r="K203" s="39">
        <f>G203-I203</f>
        <v>0</v>
      </c>
      <c r="L203" s="39">
        <f>H203-J203</f>
        <v>0</v>
      </c>
      <c r="M203" s="37"/>
    </row>
    <row r="204" spans="1:13" ht="15">
      <c r="A204" s="31">
        <v>199</v>
      </c>
      <c r="B204" s="31"/>
      <c r="C204" s="17"/>
      <c r="D204" s="45"/>
      <c r="E204" s="46" t="s">
        <v>18</v>
      </c>
      <c r="F204" s="41">
        <f aca="true" t="shared" si="72" ref="F204:L204">SUM(F202:F203)</f>
        <v>49</v>
      </c>
      <c r="G204" s="41">
        <f t="shared" si="72"/>
        <v>0</v>
      </c>
      <c r="H204" s="41">
        <f t="shared" si="72"/>
        <v>4</v>
      </c>
      <c r="I204" s="41">
        <f t="shared" si="72"/>
        <v>0</v>
      </c>
      <c r="J204" s="41">
        <f t="shared" si="72"/>
        <v>4</v>
      </c>
      <c r="K204" s="41">
        <f t="shared" si="72"/>
        <v>0</v>
      </c>
      <c r="L204" s="41">
        <f t="shared" si="72"/>
        <v>0</v>
      </c>
      <c r="M204" s="37"/>
    </row>
    <row r="205" spans="1:13" ht="45">
      <c r="A205" s="31">
        <v>200</v>
      </c>
      <c r="B205" s="31" t="s">
        <v>429</v>
      </c>
      <c r="C205" s="31" t="s">
        <v>456</v>
      </c>
      <c r="D205" s="31" t="s">
        <v>457</v>
      </c>
      <c r="E205" s="46" t="s">
        <v>458</v>
      </c>
      <c r="F205" s="37">
        <v>6</v>
      </c>
      <c r="G205" s="37">
        <v>0</v>
      </c>
      <c r="H205" s="37">
        <v>1</v>
      </c>
      <c r="I205" s="37">
        <v>0</v>
      </c>
      <c r="J205" s="37">
        <v>1</v>
      </c>
      <c r="K205" s="39">
        <f>G205-I205</f>
        <v>0</v>
      </c>
      <c r="L205" s="39">
        <f>H205-J205</f>
        <v>0</v>
      </c>
      <c r="M205" s="37"/>
    </row>
    <row r="206" spans="1:13" ht="45">
      <c r="A206" s="31">
        <v>201</v>
      </c>
      <c r="B206" s="31" t="s">
        <v>429</v>
      </c>
      <c r="C206" s="31" t="s">
        <v>456</v>
      </c>
      <c r="D206" s="31"/>
      <c r="E206" s="36" t="s">
        <v>457</v>
      </c>
      <c r="F206" s="37">
        <v>49</v>
      </c>
      <c r="G206" s="40">
        <v>0</v>
      </c>
      <c r="H206" s="41">
        <v>2</v>
      </c>
      <c r="I206" s="41">
        <v>0</v>
      </c>
      <c r="J206" s="41">
        <v>2</v>
      </c>
      <c r="K206" s="39">
        <f>G206-I206</f>
        <v>0</v>
      </c>
      <c r="L206" s="39">
        <f>H206-J206</f>
        <v>0</v>
      </c>
      <c r="M206" s="37"/>
    </row>
    <row r="207" spans="1:13" ht="15">
      <c r="A207" s="31">
        <v>202</v>
      </c>
      <c r="B207" s="31"/>
      <c r="C207" s="31"/>
      <c r="D207" s="31"/>
      <c r="E207" s="36" t="s">
        <v>18</v>
      </c>
      <c r="F207" s="37">
        <f aca="true" t="shared" si="73" ref="F207:L207">SUM(F205:F206)</f>
        <v>55</v>
      </c>
      <c r="G207" s="37">
        <f t="shared" si="73"/>
        <v>0</v>
      </c>
      <c r="H207" s="37">
        <f t="shared" si="73"/>
        <v>3</v>
      </c>
      <c r="I207" s="37">
        <f t="shared" si="73"/>
        <v>0</v>
      </c>
      <c r="J207" s="37">
        <f t="shared" si="73"/>
        <v>3</v>
      </c>
      <c r="K207" s="37">
        <f t="shared" si="73"/>
        <v>0</v>
      </c>
      <c r="L207" s="37">
        <f t="shared" si="73"/>
        <v>0</v>
      </c>
      <c r="M207" s="37"/>
    </row>
    <row r="208" spans="1:13" ht="30">
      <c r="A208" s="31">
        <v>203</v>
      </c>
      <c r="B208" s="31" t="s">
        <v>459</v>
      </c>
      <c r="C208" s="17" t="s">
        <v>460</v>
      </c>
      <c r="D208" s="45" t="s">
        <v>461</v>
      </c>
      <c r="E208" s="46" t="s">
        <v>461</v>
      </c>
      <c r="F208" s="37">
        <v>29</v>
      </c>
      <c r="G208" s="37">
        <v>0</v>
      </c>
      <c r="H208" s="37">
        <v>2</v>
      </c>
      <c r="I208" s="37">
        <v>0</v>
      </c>
      <c r="J208" s="37">
        <v>2</v>
      </c>
      <c r="K208" s="39">
        <f>G208-I208</f>
        <v>0</v>
      </c>
      <c r="L208" s="39">
        <f>H208-J208</f>
        <v>0</v>
      </c>
      <c r="M208" s="37"/>
    </row>
    <row r="209" spans="1:13" ht="30">
      <c r="A209" s="31">
        <v>204</v>
      </c>
      <c r="B209" s="31" t="s">
        <v>459</v>
      </c>
      <c r="C209" s="17" t="s">
        <v>460</v>
      </c>
      <c r="D209" s="45"/>
      <c r="E209" s="46" t="s">
        <v>462</v>
      </c>
      <c r="F209" s="37">
        <v>17</v>
      </c>
      <c r="G209" s="37">
        <v>0</v>
      </c>
      <c r="H209" s="37">
        <v>2</v>
      </c>
      <c r="I209" s="37">
        <v>0</v>
      </c>
      <c r="J209" s="37">
        <v>2</v>
      </c>
      <c r="K209" s="39">
        <f>G209-I209</f>
        <v>0</v>
      </c>
      <c r="L209" s="39">
        <f>H209-J209</f>
        <v>0</v>
      </c>
      <c r="M209" s="37"/>
    </row>
    <row r="210" spans="1:13" ht="15">
      <c r="A210" s="31">
        <v>205</v>
      </c>
      <c r="B210" s="31"/>
      <c r="C210" s="17"/>
      <c r="D210" s="45"/>
      <c r="E210" s="46" t="s">
        <v>18</v>
      </c>
      <c r="F210" s="37">
        <f aca="true" t="shared" si="74" ref="F210:L210">SUM(F208:F209)</f>
        <v>46</v>
      </c>
      <c r="G210" s="37">
        <f t="shared" si="74"/>
        <v>0</v>
      </c>
      <c r="H210" s="37">
        <f t="shared" si="74"/>
        <v>4</v>
      </c>
      <c r="I210" s="37">
        <f t="shared" si="74"/>
        <v>0</v>
      </c>
      <c r="J210" s="37">
        <f t="shared" si="74"/>
        <v>4</v>
      </c>
      <c r="K210" s="37">
        <f t="shared" si="74"/>
        <v>0</v>
      </c>
      <c r="L210" s="37">
        <f t="shared" si="74"/>
        <v>0</v>
      </c>
      <c r="M210" s="37"/>
    </row>
    <row r="211" spans="1:13" ht="30">
      <c r="A211" s="31">
        <v>206</v>
      </c>
      <c r="B211" s="31" t="s">
        <v>459</v>
      </c>
      <c r="C211" s="17" t="s">
        <v>463</v>
      </c>
      <c r="D211" s="31" t="s">
        <v>464</v>
      </c>
      <c r="E211" s="36" t="s">
        <v>465</v>
      </c>
      <c r="F211" s="37">
        <v>30</v>
      </c>
      <c r="G211" s="37">
        <v>0</v>
      </c>
      <c r="H211" s="37">
        <v>2</v>
      </c>
      <c r="I211" s="37">
        <v>0</v>
      </c>
      <c r="J211" s="37">
        <v>2</v>
      </c>
      <c r="K211" s="39">
        <f>G211-I211</f>
        <v>0</v>
      </c>
      <c r="L211" s="39">
        <f>H211-J211</f>
        <v>0</v>
      </c>
      <c r="M211" s="37"/>
    </row>
    <row r="212" spans="1:13" ht="30">
      <c r="A212" s="31">
        <v>207</v>
      </c>
      <c r="B212" s="31" t="s">
        <v>459</v>
      </c>
      <c r="C212" s="17" t="s">
        <v>463</v>
      </c>
      <c r="D212" s="31"/>
      <c r="E212" s="36" t="s">
        <v>466</v>
      </c>
      <c r="F212" s="37">
        <v>23</v>
      </c>
      <c r="G212" s="37">
        <v>0</v>
      </c>
      <c r="H212" s="37">
        <v>2</v>
      </c>
      <c r="I212" s="37">
        <v>0</v>
      </c>
      <c r="J212" s="37">
        <v>1</v>
      </c>
      <c r="K212" s="39">
        <f>G212-I212</f>
        <v>0</v>
      </c>
      <c r="L212" s="39">
        <f>H212-J212</f>
        <v>1</v>
      </c>
      <c r="M212" s="37"/>
    </row>
    <row r="213" spans="1:13" ht="15">
      <c r="A213" s="31">
        <v>208</v>
      </c>
      <c r="B213" s="31"/>
      <c r="C213" s="17"/>
      <c r="D213" s="31"/>
      <c r="E213" s="36" t="s">
        <v>18</v>
      </c>
      <c r="F213" s="37">
        <f aca="true" t="shared" si="75" ref="F213:L213">SUM(F211:F212)</f>
        <v>53</v>
      </c>
      <c r="G213" s="37">
        <f t="shared" si="75"/>
        <v>0</v>
      </c>
      <c r="H213" s="37">
        <f t="shared" si="75"/>
        <v>4</v>
      </c>
      <c r="I213" s="37">
        <f t="shared" si="75"/>
        <v>0</v>
      </c>
      <c r="J213" s="37">
        <f t="shared" si="75"/>
        <v>3</v>
      </c>
      <c r="K213" s="37">
        <f t="shared" si="75"/>
        <v>0</v>
      </c>
      <c r="L213" s="37">
        <f t="shared" si="75"/>
        <v>1</v>
      </c>
      <c r="M213" s="37"/>
    </row>
    <row r="214" spans="1:13" ht="30">
      <c r="A214" s="31">
        <v>209</v>
      </c>
      <c r="B214" s="31" t="s">
        <v>459</v>
      </c>
      <c r="C214" s="17" t="s">
        <v>467</v>
      </c>
      <c r="D214" s="31" t="s">
        <v>468</v>
      </c>
      <c r="E214" s="36" t="s">
        <v>468</v>
      </c>
      <c r="F214" s="37">
        <v>30</v>
      </c>
      <c r="G214" s="37">
        <v>0</v>
      </c>
      <c r="H214" s="37">
        <v>3</v>
      </c>
      <c r="I214" s="37">
        <v>0</v>
      </c>
      <c r="J214" s="37">
        <v>2</v>
      </c>
      <c r="K214" s="39">
        <f>G214-I214</f>
        <v>0</v>
      </c>
      <c r="L214" s="39">
        <f>H214-J214</f>
        <v>1</v>
      </c>
      <c r="M214" s="37"/>
    </row>
    <row r="215" spans="1:13" ht="30">
      <c r="A215" s="31">
        <v>210</v>
      </c>
      <c r="B215" s="31" t="s">
        <v>459</v>
      </c>
      <c r="C215" s="17" t="s">
        <v>467</v>
      </c>
      <c r="D215" s="31"/>
      <c r="E215" s="36" t="s">
        <v>469</v>
      </c>
      <c r="F215" s="37">
        <v>15</v>
      </c>
      <c r="G215" s="37">
        <v>0</v>
      </c>
      <c r="H215" s="37">
        <v>1</v>
      </c>
      <c r="I215" s="37">
        <v>0</v>
      </c>
      <c r="J215" s="37">
        <v>1</v>
      </c>
      <c r="K215" s="39">
        <f>G215-I215</f>
        <v>0</v>
      </c>
      <c r="L215" s="39">
        <f>H215-J215</f>
        <v>0</v>
      </c>
      <c r="M215" s="37"/>
    </row>
    <row r="216" spans="1:13" ht="15">
      <c r="A216" s="31">
        <v>211</v>
      </c>
      <c r="B216" s="31"/>
      <c r="C216" s="17"/>
      <c r="D216" s="31"/>
      <c r="E216" s="36" t="s">
        <v>18</v>
      </c>
      <c r="F216" s="37">
        <f aca="true" t="shared" si="76" ref="F216:L216">SUM(F214:F215)</f>
        <v>45</v>
      </c>
      <c r="G216" s="37">
        <f t="shared" si="76"/>
        <v>0</v>
      </c>
      <c r="H216" s="37">
        <f t="shared" si="76"/>
        <v>4</v>
      </c>
      <c r="I216" s="37">
        <f t="shared" si="76"/>
        <v>0</v>
      </c>
      <c r="J216" s="37">
        <f t="shared" si="76"/>
        <v>3</v>
      </c>
      <c r="K216" s="37">
        <f t="shared" si="76"/>
        <v>0</v>
      </c>
      <c r="L216" s="37">
        <f t="shared" si="76"/>
        <v>1</v>
      </c>
      <c r="M216" s="37"/>
    </row>
    <row r="217" spans="1:13" ht="30">
      <c r="A217" s="31">
        <v>212</v>
      </c>
      <c r="B217" s="31" t="s">
        <v>459</v>
      </c>
      <c r="C217" s="17" t="s">
        <v>470</v>
      </c>
      <c r="D217" s="31" t="s">
        <v>471</v>
      </c>
      <c r="E217" s="36" t="s">
        <v>471</v>
      </c>
      <c r="F217" s="37">
        <v>25</v>
      </c>
      <c r="G217" s="40">
        <v>0</v>
      </c>
      <c r="H217" s="40">
        <v>2</v>
      </c>
      <c r="I217" s="40">
        <v>0</v>
      </c>
      <c r="J217" s="40">
        <v>2</v>
      </c>
      <c r="K217" s="39">
        <f>G217-I217</f>
        <v>0</v>
      </c>
      <c r="L217" s="39">
        <f>H217-J217</f>
        <v>0</v>
      </c>
      <c r="M217" s="37"/>
    </row>
    <row r="218" spans="1:13" ht="30">
      <c r="A218" s="31">
        <v>213</v>
      </c>
      <c r="B218" s="31" t="s">
        <v>459</v>
      </c>
      <c r="C218" s="17" t="s">
        <v>470</v>
      </c>
      <c r="D218" s="31"/>
      <c r="E218" s="36" t="s">
        <v>472</v>
      </c>
      <c r="F218" s="37">
        <v>23</v>
      </c>
      <c r="G218" s="37">
        <v>0</v>
      </c>
      <c r="H218" s="37">
        <v>2</v>
      </c>
      <c r="I218" s="37">
        <v>0</v>
      </c>
      <c r="J218" s="37">
        <v>2</v>
      </c>
      <c r="K218" s="39">
        <f>G218-I218</f>
        <v>0</v>
      </c>
      <c r="L218" s="39">
        <f>H218-J218</f>
        <v>0</v>
      </c>
      <c r="M218" s="37"/>
    </row>
    <row r="219" spans="1:13" ht="15">
      <c r="A219" s="31">
        <v>214</v>
      </c>
      <c r="B219" s="31"/>
      <c r="C219" s="17"/>
      <c r="D219" s="31"/>
      <c r="E219" s="36" t="s">
        <v>18</v>
      </c>
      <c r="F219" s="37">
        <f aca="true" t="shared" si="77" ref="F219:L219">SUM(F217:F218)</f>
        <v>48</v>
      </c>
      <c r="G219" s="37">
        <f t="shared" si="77"/>
        <v>0</v>
      </c>
      <c r="H219" s="37">
        <f t="shared" si="77"/>
        <v>4</v>
      </c>
      <c r="I219" s="37">
        <f t="shared" si="77"/>
        <v>0</v>
      </c>
      <c r="J219" s="37">
        <f t="shared" si="77"/>
        <v>4</v>
      </c>
      <c r="K219" s="37">
        <f t="shared" si="77"/>
        <v>0</v>
      </c>
      <c r="L219" s="37">
        <f t="shared" si="77"/>
        <v>0</v>
      </c>
      <c r="M219" s="37"/>
    </row>
    <row r="220" spans="1:13" ht="30">
      <c r="A220" s="31">
        <v>215</v>
      </c>
      <c r="B220" s="31" t="s">
        <v>459</v>
      </c>
      <c r="C220" s="17" t="s">
        <v>476</v>
      </c>
      <c r="D220" s="31" t="s">
        <v>477</v>
      </c>
      <c r="E220" s="36" t="s">
        <v>477</v>
      </c>
      <c r="F220" s="37">
        <v>63</v>
      </c>
      <c r="G220" s="40">
        <v>0</v>
      </c>
      <c r="H220" s="40">
        <v>3</v>
      </c>
      <c r="I220" s="40">
        <v>0</v>
      </c>
      <c r="J220" s="40">
        <v>3</v>
      </c>
      <c r="K220" s="39">
        <f>G220-I220</f>
        <v>0</v>
      </c>
      <c r="L220" s="39">
        <f>H220-J220</f>
        <v>0</v>
      </c>
      <c r="M220" s="37"/>
    </row>
    <row r="221" spans="1:13" ht="30">
      <c r="A221" s="31">
        <v>216</v>
      </c>
      <c r="B221" s="31" t="s">
        <v>459</v>
      </c>
      <c r="C221" s="17" t="s">
        <v>476</v>
      </c>
      <c r="D221" s="31"/>
      <c r="E221" s="36" t="s">
        <v>478</v>
      </c>
      <c r="F221" s="37">
        <v>13</v>
      </c>
      <c r="G221" s="40">
        <v>0</v>
      </c>
      <c r="H221" s="40">
        <v>1</v>
      </c>
      <c r="I221" s="40">
        <v>0</v>
      </c>
      <c r="J221" s="40">
        <v>1</v>
      </c>
      <c r="K221" s="39">
        <f>G221-I221</f>
        <v>0</v>
      </c>
      <c r="L221" s="39">
        <f>H221-J221</f>
        <v>0</v>
      </c>
      <c r="M221" s="37"/>
    </row>
    <row r="222" spans="1:13" ht="15">
      <c r="A222" s="31">
        <v>217</v>
      </c>
      <c r="B222" s="31"/>
      <c r="C222" s="17"/>
      <c r="D222" s="31"/>
      <c r="E222" s="36" t="s">
        <v>18</v>
      </c>
      <c r="F222" s="37">
        <f aca="true" t="shared" si="78" ref="F222:L222">SUM(F220:F221)</f>
        <v>76</v>
      </c>
      <c r="G222" s="37">
        <f t="shared" si="78"/>
        <v>0</v>
      </c>
      <c r="H222" s="37">
        <f t="shared" si="78"/>
        <v>4</v>
      </c>
      <c r="I222" s="37">
        <f t="shared" si="78"/>
        <v>0</v>
      </c>
      <c r="J222" s="37">
        <f t="shared" si="78"/>
        <v>4</v>
      </c>
      <c r="K222" s="37">
        <f t="shared" si="78"/>
        <v>0</v>
      </c>
      <c r="L222" s="37">
        <f t="shared" si="78"/>
        <v>0</v>
      </c>
      <c r="M222" s="37"/>
    </row>
    <row r="223" spans="1:13" ht="30">
      <c r="A223" s="31">
        <v>218</v>
      </c>
      <c r="B223" s="31" t="s">
        <v>459</v>
      </c>
      <c r="C223" s="17" t="s">
        <v>479</v>
      </c>
      <c r="D223" s="31" t="s">
        <v>480</v>
      </c>
      <c r="E223" s="36" t="s">
        <v>480</v>
      </c>
      <c r="F223" s="37">
        <v>15</v>
      </c>
      <c r="G223" s="40">
        <v>0</v>
      </c>
      <c r="H223" s="40">
        <v>1</v>
      </c>
      <c r="I223" s="40">
        <v>0</v>
      </c>
      <c r="J223" s="40">
        <v>1</v>
      </c>
      <c r="K223" s="39">
        <f>G223-I223</f>
        <v>0</v>
      </c>
      <c r="L223" s="39">
        <f>H223-J223</f>
        <v>0</v>
      </c>
      <c r="M223" s="37"/>
    </row>
    <row r="224" spans="1:13" ht="30">
      <c r="A224" s="31">
        <v>219</v>
      </c>
      <c r="B224" s="31" t="s">
        <v>459</v>
      </c>
      <c r="C224" s="17" t="s">
        <v>479</v>
      </c>
      <c r="D224" s="31"/>
      <c r="E224" s="36" t="s">
        <v>481</v>
      </c>
      <c r="F224" s="37">
        <v>11</v>
      </c>
      <c r="G224" s="40">
        <v>0</v>
      </c>
      <c r="H224" s="40">
        <v>1</v>
      </c>
      <c r="I224" s="40">
        <v>0</v>
      </c>
      <c r="J224" s="40">
        <v>1</v>
      </c>
      <c r="K224" s="39">
        <f>G224-I224</f>
        <v>0</v>
      </c>
      <c r="L224" s="39">
        <f>H224-J224</f>
        <v>0</v>
      </c>
      <c r="M224" s="37"/>
    </row>
    <row r="225" spans="1:13" ht="15">
      <c r="A225" s="31">
        <v>220</v>
      </c>
      <c r="B225" s="31"/>
      <c r="C225" s="17"/>
      <c r="D225" s="31"/>
      <c r="E225" s="36" t="s">
        <v>18</v>
      </c>
      <c r="F225" s="37">
        <f aca="true" t="shared" si="79" ref="F225:L225">SUM(F223:F224)</f>
        <v>26</v>
      </c>
      <c r="G225" s="37">
        <f t="shared" si="79"/>
        <v>0</v>
      </c>
      <c r="H225" s="37">
        <f t="shared" si="79"/>
        <v>2</v>
      </c>
      <c r="I225" s="37">
        <f t="shared" si="79"/>
        <v>0</v>
      </c>
      <c r="J225" s="37">
        <f t="shared" si="79"/>
        <v>2</v>
      </c>
      <c r="K225" s="37">
        <f t="shared" si="79"/>
        <v>0</v>
      </c>
      <c r="L225" s="37">
        <f t="shared" si="79"/>
        <v>0</v>
      </c>
      <c r="M225" s="37"/>
    </row>
    <row r="226" spans="1:13" ht="45">
      <c r="A226" s="31">
        <v>221</v>
      </c>
      <c r="B226" s="17" t="s">
        <v>482</v>
      </c>
      <c r="C226" s="31" t="s">
        <v>486</v>
      </c>
      <c r="D226" s="31" t="s">
        <v>487</v>
      </c>
      <c r="E226" s="36" t="s">
        <v>488</v>
      </c>
      <c r="F226" s="37">
        <v>28</v>
      </c>
      <c r="G226" s="40">
        <v>0</v>
      </c>
      <c r="H226" s="40">
        <v>2</v>
      </c>
      <c r="I226" s="40">
        <v>0</v>
      </c>
      <c r="J226" s="40">
        <v>1</v>
      </c>
      <c r="K226" s="39">
        <f>G226-I226</f>
        <v>0</v>
      </c>
      <c r="L226" s="39">
        <f>H226-J226</f>
        <v>1</v>
      </c>
      <c r="M226" s="37"/>
    </row>
    <row r="227" spans="1:13" ht="45">
      <c r="A227" s="31">
        <v>222</v>
      </c>
      <c r="B227" s="17" t="s">
        <v>482</v>
      </c>
      <c r="C227" s="31" t="s">
        <v>486</v>
      </c>
      <c r="D227" s="31"/>
      <c r="E227" s="36" t="s">
        <v>487</v>
      </c>
      <c r="F227" s="37">
        <v>35</v>
      </c>
      <c r="G227" s="40">
        <v>0</v>
      </c>
      <c r="H227" s="40">
        <v>2</v>
      </c>
      <c r="I227" s="40">
        <v>0</v>
      </c>
      <c r="J227" s="40">
        <v>2</v>
      </c>
      <c r="K227" s="39">
        <f>G227-I227</f>
        <v>0</v>
      </c>
      <c r="L227" s="39">
        <f>H227-J227</f>
        <v>0</v>
      </c>
      <c r="M227" s="37"/>
    </row>
    <row r="228" spans="1:13" ht="15">
      <c r="A228" s="31">
        <v>223</v>
      </c>
      <c r="B228" s="17"/>
      <c r="C228" s="31"/>
      <c r="D228" s="31"/>
      <c r="E228" s="36" t="s">
        <v>18</v>
      </c>
      <c r="F228" s="37">
        <f aca="true" t="shared" si="80" ref="F228:L228">SUM(F226:F227)</f>
        <v>63</v>
      </c>
      <c r="G228" s="37">
        <f t="shared" si="80"/>
        <v>0</v>
      </c>
      <c r="H228" s="37">
        <f t="shared" si="80"/>
        <v>4</v>
      </c>
      <c r="I228" s="37">
        <f t="shared" si="80"/>
        <v>0</v>
      </c>
      <c r="J228" s="37">
        <f t="shared" si="80"/>
        <v>3</v>
      </c>
      <c r="K228" s="37">
        <f t="shared" si="80"/>
        <v>0</v>
      </c>
      <c r="L228" s="37">
        <f t="shared" si="80"/>
        <v>1</v>
      </c>
      <c r="M228" s="37"/>
    </row>
    <row r="229" spans="1:13" ht="60">
      <c r="A229" s="31">
        <v>224</v>
      </c>
      <c r="B229" s="17" t="s">
        <v>482</v>
      </c>
      <c r="C229" s="31" t="s">
        <v>489</v>
      </c>
      <c r="D229" s="31" t="s">
        <v>490</v>
      </c>
      <c r="E229" s="36" t="s">
        <v>491</v>
      </c>
      <c r="F229" s="37">
        <v>8</v>
      </c>
      <c r="G229" s="40">
        <v>0</v>
      </c>
      <c r="H229" s="40">
        <v>1</v>
      </c>
      <c r="I229" s="40">
        <v>0</v>
      </c>
      <c r="J229" s="40">
        <v>1</v>
      </c>
      <c r="K229" s="39">
        <f>G229-I229</f>
        <v>0</v>
      </c>
      <c r="L229" s="39">
        <f>H229-J229</f>
        <v>0</v>
      </c>
      <c r="M229" s="37"/>
    </row>
    <row r="230" spans="1:13" ht="60">
      <c r="A230" s="31">
        <v>225</v>
      </c>
      <c r="B230" s="17" t="s">
        <v>482</v>
      </c>
      <c r="C230" s="31" t="s">
        <v>489</v>
      </c>
      <c r="D230" s="31"/>
      <c r="E230" s="36" t="s">
        <v>490</v>
      </c>
      <c r="F230" s="37">
        <v>31</v>
      </c>
      <c r="G230" s="40">
        <v>0</v>
      </c>
      <c r="H230" s="40">
        <v>2</v>
      </c>
      <c r="I230" s="40">
        <v>0</v>
      </c>
      <c r="J230" s="40">
        <v>1</v>
      </c>
      <c r="K230" s="39">
        <f>G230-I230</f>
        <v>0</v>
      </c>
      <c r="L230" s="39">
        <f>H230-J230</f>
        <v>1</v>
      </c>
      <c r="M230" s="37"/>
    </row>
    <row r="231" spans="1:13" ht="15">
      <c r="A231" s="31">
        <v>226</v>
      </c>
      <c r="B231" s="17"/>
      <c r="C231" s="31"/>
      <c r="D231" s="31"/>
      <c r="E231" s="36" t="s">
        <v>18</v>
      </c>
      <c r="F231" s="37">
        <f aca="true" t="shared" si="81" ref="F231:L231">SUM(F229:F230)</f>
        <v>39</v>
      </c>
      <c r="G231" s="37">
        <f t="shared" si="81"/>
        <v>0</v>
      </c>
      <c r="H231" s="37">
        <f t="shared" si="81"/>
        <v>3</v>
      </c>
      <c r="I231" s="37">
        <f t="shared" si="81"/>
        <v>0</v>
      </c>
      <c r="J231" s="37">
        <f t="shared" si="81"/>
        <v>2</v>
      </c>
      <c r="K231" s="37">
        <f t="shared" si="81"/>
        <v>0</v>
      </c>
      <c r="L231" s="37">
        <f t="shared" si="81"/>
        <v>1</v>
      </c>
      <c r="M231" s="37"/>
    </row>
    <row r="232" spans="1:13" ht="45">
      <c r="A232" s="31">
        <v>227</v>
      </c>
      <c r="B232" s="17" t="s">
        <v>482</v>
      </c>
      <c r="C232" s="31" t="s">
        <v>492</v>
      </c>
      <c r="D232" s="31" t="s">
        <v>493</v>
      </c>
      <c r="E232" s="36" t="s">
        <v>494</v>
      </c>
      <c r="F232" s="37">
        <v>11</v>
      </c>
      <c r="G232" s="40">
        <v>0</v>
      </c>
      <c r="H232" s="40">
        <v>1</v>
      </c>
      <c r="I232" s="40">
        <v>0</v>
      </c>
      <c r="J232" s="40">
        <v>1</v>
      </c>
      <c r="K232" s="39">
        <f>G232-I232</f>
        <v>0</v>
      </c>
      <c r="L232" s="39">
        <f>H232-J232</f>
        <v>0</v>
      </c>
      <c r="M232" s="37"/>
    </row>
    <row r="233" spans="1:13" ht="45">
      <c r="A233" s="31">
        <v>228</v>
      </c>
      <c r="B233" s="17" t="s">
        <v>482</v>
      </c>
      <c r="C233" s="31" t="s">
        <v>492</v>
      </c>
      <c r="D233" s="31"/>
      <c r="E233" s="36" t="s">
        <v>495</v>
      </c>
      <c r="F233" s="37">
        <v>8</v>
      </c>
      <c r="G233" s="40">
        <v>0</v>
      </c>
      <c r="H233" s="40">
        <v>1</v>
      </c>
      <c r="I233" s="40">
        <v>0</v>
      </c>
      <c r="J233" s="40">
        <v>1</v>
      </c>
      <c r="K233" s="39">
        <f>G233-I233</f>
        <v>0</v>
      </c>
      <c r="L233" s="39">
        <f>H233-J233</f>
        <v>0</v>
      </c>
      <c r="M233" s="37"/>
    </row>
    <row r="234" spans="1:13" ht="15">
      <c r="A234" s="31">
        <v>229</v>
      </c>
      <c r="B234" s="17"/>
      <c r="C234" s="31"/>
      <c r="D234" s="31"/>
      <c r="E234" s="36" t="s">
        <v>18</v>
      </c>
      <c r="F234" s="37">
        <f aca="true" t="shared" si="82" ref="F234:L234">SUM(F232:F233)</f>
        <v>19</v>
      </c>
      <c r="G234" s="37">
        <f t="shared" si="82"/>
        <v>0</v>
      </c>
      <c r="H234" s="37">
        <f t="shared" si="82"/>
        <v>2</v>
      </c>
      <c r="I234" s="37">
        <f t="shared" si="82"/>
        <v>0</v>
      </c>
      <c r="J234" s="37">
        <f t="shared" si="82"/>
        <v>2</v>
      </c>
      <c r="K234" s="37">
        <f t="shared" si="82"/>
        <v>0</v>
      </c>
      <c r="L234" s="37">
        <f t="shared" si="82"/>
        <v>0</v>
      </c>
      <c r="M234" s="37"/>
    </row>
    <row r="235" spans="1:13" ht="60">
      <c r="A235" s="31">
        <v>230</v>
      </c>
      <c r="B235" s="17" t="s">
        <v>482</v>
      </c>
      <c r="C235" s="31" t="s">
        <v>499</v>
      </c>
      <c r="D235" s="31" t="s">
        <v>500</v>
      </c>
      <c r="E235" s="36" t="s">
        <v>501</v>
      </c>
      <c r="F235" s="37">
        <v>21</v>
      </c>
      <c r="G235" s="40">
        <v>0</v>
      </c>
      <c r="H235" s="40">
        <v>2</v>
      </c>
      <c r="I235" s="40">
        <v>0</v>
      </c>
      <c r="J235" s="40">
        <v>2</v>
      </c>
      <c r="K235" s="39">
        <f>G235-I235</f>
        <v>0</v>
      </c>
      <c r="L235" s="39">
        <f>H235-J235</f>
        <v>0</v>
      </c>
      <c r="M235" s="37"/>
    </row>
    <row r="236" spans="1:13" ht="45">
      <c r="A236" s="31">
        <v>231</v>
      </c>
      <c r="B236" s="17" t="s">
        <v>482</v>
      </c>
      <c r="C236" s="31" t="s">
        <v>499</v>
      </c>
      <c r="D236" s="31"/>
      <c r="E236" s="36" t="s">
        <v>500</v>
      </c>
      <c r="F236" s="37">
        <v>31</v>
      </c>
      <c r="G236" s="40">
        <v>0</v>
      </c>
      <c r="H236" s="40">
        <v>2</v>
      </c>
      <c r="I236" s="40">
        <v>0</v>
      </c>
      <c r="J236" s="40">
        <v>2</v>
      </c>
      <c r="K236" s="39">
        <f>G236-I236</f>
        <v>0</v>
      </c>
      <c r="L236" s="39">
        <f>H236-J236</f>
        <v>0</v>
      </c>
      <c r="M236" s="37"/>
    </row>
    <row r="237" spans="1:13" ht="15">
      <c r="A237" s="31">
        <v>232</v>
      </c>
      <c r="B237" s="17"/>
      <c r="C237" s="31"/>
      <c r="D237" s="31"/>
      <c r="E237" s="36" t="s">
        <v>18</v>
      </c>
      <c r="F237" s="37">
        <f aca="true" t="shared" si="83" ref="F237:L237">SUM(F235:F236)</f>
        <v>52</v>
      </c>
      <c r="G237" s="37">
        <f t="shared" si="83"/>
        <v>0</v>
      </c>
      <c r="H237" s="37">
        <f t="shared" si="83"/>
        <v>4</v>
      </c>
      <c r="I237" s="37">
        <f t="shared" si="83"/>
        <v>0</v>
      </c>
      <c r="J237" s="37">
        <f t="shared" si="83"/>
        <v>4</v>
      </c>
      <c r="K237" s="37">
        <f t="shared" si="83"/>
        <v>0</v>
      </c>
      <c r="L237" s="37">
        <f t="shared" si="83"/>
        <v>0</v>
      </c>
      <c r="M237" s="37"/>
    </row>
    <row r="238" spans="1:13" ht="45">
      <c r="A238" s="31">
        <v>233</v>
      </c>
      <c r="B238" s="17" t="s">
        <v>482</v>
      </c>
      <c r="C238" s="31" t="s">
        <v>269</v>
      </c>
      <c r="D238" s="31" t="s">
        <v>502</v>
      </c>
      <c r="E238" s="36" t="s">
        <v>503</v>
      </c>
      <c r="F238" s="37">
        <v>7</v>
      </c>
      <c r="G238" s="40">
        <v>0</v>
      </c>
      <c r="H238" s="40">
        <v>1</v>
      </c>
      <c r="I238" s="40">
        <v>0</v>
      </c>
      <c r="J238" s="40">
        <v>1</v>
      </c>
      <c r="K238" s="39">
        <f aca="true" t="shared" si="84" ref="K238:L240">G238-I238</f>
        <v>0</v>
      </c>
      <c r="L238" s="39">
        <f t="shared" si="84"/>
        <v>0</v>
      </c>
      <c r="M238" s="37"/>
    </row>
    <row r="239" spans="1:13" ht="45">
      <c r="A239" s="31">
        <v>234</v>
      </c>
      <c r="B239" s="17" t="s">
        <v>482</v>
      </c>
      <c r="C239" s="31" t="s">
        <v>269</v>
      </c>
      <c r="D239" s="31"/>
      <c r="E239" s="36" t="s">
        <v>504</v>
      </c>
      <c r="F239" s="37">
        <v>23</v>
      </c>
      <c r="G239" s="40">
        <v>0</v>
      </c>
      <c r="H239" s="40">
        <v>2</v>
      </c>
      <c r="I239" s="40">
        <v>0</v>
      </c>
      <c r="J239" s="40">
        <v>2</v>
      </c>
      <c r="K239" s="39">
        <f t="shared" si="84"/>
        <v>0</v>
      </c>
      <c r="L239" s="39">
        <f t="shared" si="84"/>
        <v>0</v>
      </c>
      <c r="M239" s="37"/>
    </row>
    <row r="240" spans="1:13" ht="60">
      <c r="A240" s="31">
        <v>235</v>
      </c>
      <c r="B240" s="17" t="s">
        <v>482</v>
      </c>
      <c r="C240" s="31" t="s">
        <v>269</v>
      </c>
      <c r="D240" s="31"/>
      <c r="E240" s="36" t="s">
        <v>505</v>
      </c>
      <c r="F240" s="37">
        <v>21</v>
      </c>
      <c r="G240" s="40">
        <v>0</v>
      </c>
      <c r="H240" s="40">
        <v>2</v>
      </c>
      <c r="I240" s="40">
        <v>0</v>
      </c>
      <c r="J240" s="40">
        <v>2</v>
      </c>
      <c r="K240" s="39">
        <f t="shared" si="84"/>
        <v>0</v>
      </c>
      <c r="L240" s="39">
        <f t="shared" si="84"/>
        <v>0</v>
      </c>
      <c r="M240" s="37"/>
    </row>
    <row r="241" spans="1:13" ht="15">
      <c r="A241" s="31">
        <v>236</v>
      </c>
      <c r="B241" s="17"/>
      <c r="C241" s="31"/>
      <c r="D241" s="31"/>
      <c r="E241" s="36" t="s">
        <v>18</v>
      </c>
      <c r="F241" s="37">
        <f aca="true" t="shared" si="85" ref="F241:L241">SUM(F238:F240)</f>
        <v>51</v>
      </c>
      <c r="G241" s="37">
        <f t="shared" si="85"/>
        <v>0</v>
      </c>
      <c r="H241" s="37">
        <f t="shared" si="85"/>
        <v>5</v>
      </c>
      <c r="I241" s="37">
        <f t="shared" si="85"/>
        <v>0</v>
      </c>
      <c r="J241" s="37">
        <f t="shared" si="85"/>
        <v>5</v>
      </c>
      <c r="K241" s="37">
        <f t="shared" si="85"/>
        <v>0</v>
      </c>
      <c r="L241" s="37">
        <f t="shared" si="85"/>
        <v>0</v>
      </c>
      <c r="M241" s="37"/>
    </row>
    <row r="242" spans="1:13" ht="45">
      <c r="A242" s="31">
        <v>237</v>
      </c>
      <c r="B242" s="17" t="s">
        <v>482</v>
      </c>
      <c r="C242" s="31" t="s">
        <v>506</v>
      </c>
      <c r="D242" s="31" t="s">
        <v>507</v>
      </c>
      <c r="E242" s="36" t="s">
        <v>508</v>
      </c>
      <c r="F242" s="37">
        <v>15</v>
      </c>
      <c r="G242" s="40">
        <v>0</v>
      </c>
      <c r="H242" s="40">
        <v>1</v>
      </c>
      <c r="I242" s="40">
        <v>0</v>
      </c>
      <c r="J242" s="40">
        <v>1</v>
      </c>
      <c r="K242" s="39">
        <f>G242-I242</f>
        <v>0</v>
      </c>
      <c r="L242" s="39">
        <f>H242-J242</f>
        <v>0</v>
      </c>
      <c r="M242" s="37"/>
    </row>
    <row r="243" spans="1:13" ht="45">
      <c r="A243" s="31">
        <v>238</v>
      </c>
      <c r="B243" s="17" t="s">
        <v>482</v>
      </c>
      <c r="C243" s="31" t="s">
        <v>506</v>
      </c>
      <c r="D243" s="31"/>
      <c r="E243" s="36" t="s">
        <v>507</v>
      </c>
      <c r="F243" s="37">
        <v>43</v>
      </c>
      <c r="G243" s="40">
        <v>0</v>
      </c>
      <c r="H243" s="40">
        <v>2</v>
      </c>
      <c r="I243" s="40">
        <v>0</v>
      </c>
      <c r="J243" s="40">
        <v>2</v>
      </c>
      <c r="K243" s="39">
        <f>G243-I243</f>
        <v>0</v>
      </c>
      <c r="L243" s="39">
        <f>H243-J243</f>
        <v>0</v>
      </c>
      <c r="M243" s="37"/>
    </row>
    <row r="244" spans="1:13" ht="15">
      <c r="A244" s="31">
        <v>239</v>
      </c>
      <c r="B244" s="17"/>
      <c r="C244" s="31"/>
      <c r="D244" s="31"/>
      <c r="E244" s="36" t="s">
        <v>18</v>
      </c>
      <c r="F244" s="37">
        <f aca="true" t="shared" si="86" ref="F244:L244">SUM(F242:F243)</f>
        <v>58</v>
      </c>
      <c r="G244" s="37">
        <f t="shared" si="86"/>
        <v>0</v>
      </c>
      <c r="H244" s="37">
        <f t="shared" si="86"/>
        <v>3</v>
      </c>
      <c r="I244" s="37">
        <f t="shared" si="86"/>
        <v>0</v>
      </c>
      <c r="J244" s="37">
        <f t="shared" si="86"/>
        <v>3</v>
      </c>
      <c r="K244" s="37">
        <f t="shared" si="86"/>
        <v>0</v>
      </c>
      <c r="L244" s="37">
        <f t="shared" si="86"/>
        <v>0</v>
      </c>
      <c r="M244" s="37"/>
    </row>
    <row r="245" spans="1:13" ht="45">
      <c r="A245" s="31">
        <v>240</v>
      </c>
      <c r="B245" s="17" t="s">
        <v>482</v>
      </c>
      <c r="C245" s="31" t="s">
        <v>506</v>
      </c>
      <c r="D245" s="31" t="s">
        <v>509</v>
      </c>
      <c r="E245" s="36" t="s">
        <v>510</v>
      </c>
      <c r="F245" s="37">
        <v>13</v>
      </c>
      <c r="G245" s="40">
        <v>0</v>
      </c>
      <c r="H245" s="40">
        <v>1</v>
      </c>
      <c r="I245" s="40">
        <v>0</v>
      </c>
      <c r="J245" s="40">
        <v>1</v>
      </c>
      <c r="K245" s="39">
        <f>G245-I245</f>
        <v>0</v>
      </c>
      <c r="L245" s="39">
        <f>H245-J245</f>
        <v>0</v>
      </c>
      <c r="M245" s="37"/>
    </row>
    <row r="246" spans="1:13" ht="45">
      <c r="A246" s="31">
        <v>241</v>
      </c>
      <c r="B246" s="17" t="s">
        <v>482</v>
      </c>
      <c r="C246" s="31" t="s">
        <v>506</v>
      </c>
      <c r="D246" s="31"/>
      <c r="E246" s="36" t="s">
        <v>511</v>
      </c>
      <c r="F246" s="37">
        <v>11</v>
      </c>
      <c r="G246" s="40">
        <v>0</v>
      </c>
      <c r="H246" s="40">
        <v>1</v>
      </c>
      <c r="I246" s="40">
        <v>0</v>
      </c>
      <c r="J246" s="40">
        <v>1</v>
      </c>
      <c r="K246" s="39">
        <f>G246-I246</f>
        <v>0</v>
      </c>
      <c r="L246" s="39">
        <f>H246-J246</f>
        <v>0</v>
      </c>
      <c r="M246" s="37"/>
    </row>
    <row r="247" spans="1:13" ht="15">
      <c r="A247" s="31">
        <v>242</v>
      </c>
      <c r="B247" s="17"/>
      <c r="C247" s="31"/>
      <c r="D247" s="31"/>
      <c r="E247" s="36" t="s">
        <v>18</v>
      </c>
      <c r="F247" s="37">
        <f aca="true" t="shared" si="87" ref="F247:L247">SUM(F245:F246)</f>
        <v>24</v>
      </c>
      <c r="G247" s="37">
        <f t="shared" si="87"/>
        <v>0</v>
      </c>
      <c r="H247" s="37">
        <f t="shared" si="87"/>
        <v>2</v>
      </c>
      <c r="I247" s="37">
        <f t="shared" si="87"/>
        <v>0</v>
      </c>
      <c r="J247" s="37">
        <f t="shared" si="87"/>
        <v>2</v>
      </c>
      <c r="K247" s="37">
        <f t="shared" si="87"/>
        <v>0</v>
      </c>
      <c r="L247" s="37">
        <f t="shared" si="87"/>
        <v>0</v>
      </c>
      <c r="M247" s="37"/>
    </row>
    <row r="248" spans="1:13" ht="60">
      <c r="A248" s="31">
        <v>243</v>
      </c>
      <c r="B248" s="17" t="s">
        <v>482</v>
      </c>
      <c r="C248" s="31" t="s">
        <v>512</v>
      </c>
      <c r="D248" s="31" t="s">
        <v>513</v>
      </c>
      <c r="E248" s="36" t="s">
        <v>514</v>
      </c>
      <c r="F248" s="37">
        <v>16</v>
      </c>
      <c r="G248" s="40">
        <v>0</v>
      </c>
      <c r="H248" s="40">
        <v>1</v>
      </c>
      <c r="I248" s="40">
        <v>0</v>
      </c>
      <c r="J248" s="40">
        <v>1</v>
      </c>
      <c r="K248" s="39">
        <f>G248-I248</f>
        <v>0</v>
      </c>
      <c r="L248" s="39">
        <f>H248-J248</f>
        <v>0</v>
      </c>
      <c r="M248" s="37"/>
    </row>
    <row r="249" spans="1:13" ht="60">
      <c r="A249" s="31">
        <v>244</v>
      </c>
      <c r="B249" s="17" t="s">
        <v>482</v>
      </c>
      <c r="C249" s="31" t="s">
        <v>512</v>
      </c>
      <c r="D249" s="31"/>
      <c r="E249" s="36" t="s">
        <v>515</v>
      </c>
      <c r="F249" s="37">
        <v>20</v>
      </c>
      <c r="G249" s="40">
        <v>0</v>
      </c>
      <c r="H249" s="40">
        <v>2</v>
      </c>
      <c r="I249" s="40">
        <v>0</v>
      </c>
      <c r="J249" s="40">
        <v>2</v>
      </c>
      <c r="K249" s="39">
        <f>G249-I249</f>
        <v>0</v>
      </c>
      <c r="L249" s="39">
        <f>H249-J249</f>
        <v>0</v>
      </c>
      <c r="M249" s="37"/>
    </row>
    <row r="250" spans="1:13" ht="15">
      <c r="A250" s="31">
        <v>245</v>
      </c>
      <c r="B250" s="17"/>
      <c r="C250" s="31"/>
      <c r="D250" s="31"/>
      <c r="E250" s="36" t="s">
        <v>18</v>
      </c>
      <c r="F250" s="37">
        <f aca="true" t="shared" si="88" ref="F250:L250">SUM(F248:F249)</f>
        <v>36</v>
      </c>
      <c r="G250" s="37">
        <f t="shared" si="88"/>
        <v>0</v>
      </c>
      <c r="H250" s="37">
        <f t="shared" si="88"/>
        <v>3</v>
      </c>
      <c r="I250" s="37">
        <f t="shared" si="88"/>
        <v>0</v>
      </c>
      <c r="J250" s="37">
        <f t="shared" si="88"/>
        <v>3</v>
      </c>
      <c r="K250" s="37">
        <f t="shared" si="88"/>
        <v>0</v>
      </c>
      <c r="L250" s="37">
        <f t="shared" si="88"/>
        <v>0</v>
      </c>
      <c r="M250" s="37"/>
    </row>
    <row r="251" spans="1:13" ht="60">
      <c r="A251" s="31">
        <v>246</v>
      </c>
      <c r="B251" s="17" t="s">
        <v>482</v>
      </c>
      <c r="C251" s="31" t="s">
        <v>516</v>
      </c>
      <c r="D251" s="31" t="s">
        <v>517</v>
      </c>
      <c r="E251" s="36" t="s">
        <v>518</v>
      </c>
      <c r="F251" s="37">
        <v>15</v>
      </c>
      <c r="G251" s="40">
        <v>0</v>
      </c>
      <c r="H251" s="40">
        <v>1</v>
      </c>
      <c r="I251" s="40">
        <v>0</v>
      </c>
      <c r="J251" s="40">
        <v>1</v>
      </c>
      <c r="K251" s="39">
        <f>G251-I251</f>
        <v>0</v>
      </c>
      <c r="L251" s="39">
        <f>H251-J251</f>
        <v>0</v>
      </c>
      <c r="M251" s="37"/>
    </row>
    <row r="252" spans="1:13" ht="60">
      <c r="A252" s="31">
        <v>247</v>
      </c>
      <c r="B252" s="17" t="s">
        <v>482</v>
      </c>
      <c r="C252" s="31" t="s">
        <v>516</v>
      </c>
      <c r="D252" s="31"/>
      <c r="E252" s="36" t="s">
        <v>519</v>
      </c>
      <c r="F252" s="37">
        <v>10</v>
      </c>
      <c r="G252" s="40">
        <v>0</v>
      </c>
      <c r="H252" s="40">
        <v>1</v>
      </c>
      <c r="I252" s="40">
        <v>0</v>
      </c>
      <c r="J252" s="40">
        <v>1</v>
      </c>
      <c r="K252" s="39">
        <f>G252-I252</f>
        <v>0</v>
      </c>
      <c r="L252" s="39">
        <f>H252-J252</f>
        <v>0</v>
      </c>
      <c r="M252" s="37"/>
    </row>
    <row r="253" spans="1:13" ht="15">
      <c r="A253" s="31">
        <v>248</v>
      </c>
      <c r="B253" s="17"/>
      <c r="C253" s="31"/>
      <c r="D253" s="31"/>
      <c r="E253" s="36" t="s">
        <v>18</v>
      </c>
      <c r="F253" s="37">
        <f aca="true" t="shared" si="89" ref="F253:L253">SUM(F251:F252)</f>
        <v>25</v>
      </c>
      <c r="G253" s="37">
        <f t="shared" si="89"/>
        <v>0</v>
      </c>
      <c r="H253" s="37">
        <f t="shared" si="89"/>
        <v>2</v>
      </c>
      <c r="I253" s="37">
        <f t="shared" si="89"/>
        <v>0</v>
      </c>
      <c r="J253" s="37">
        <f t="shared" si="89"/>
        <v>2</v>
      </c>
      <c r="K253" s="37">
        <f t="shared" si="89"/>
        <v>0</v>
      </c>
      <c r="L253" s="37">
        <f t="shared" si="89"/>
        <v>0</v>
      </c>
      <c r="M253" s="37"/>
    </row>
    <row r="254" spans="1:13" ht="60">
      <c r="A254" s="31">
        <v>249</v>
      </c>
      <c r="B254" s="17" t="s">
        <v>482</v>
      </c>
      <c r="C254" s="31" t="s">
        <v>516</v>
      </c>
      <c r="D254" s="36" t="s">
        <v>520</v>
      </c>
      <c r="E254" s="36" t="s">
        <v>521</v>
      </c>
      <c r="F254" s="37">
        <v>8</v>
      </c>
      <c r="G254" s="40">
        <v>0</v>
      </c>
      <c r="H254" s="40">
        <v>1</v>
      </c>
      <c r="I254" s="40">
        <v>0</v>
      </c>
      <c r="J254" s="40">
        <v>1</v>
      </c>
      <c r="K254" s="39">
        <f aca="true" t="shared" si="90" ref="K254:L256">G254-I254</f>
        <v>0</v>
      </c>
      <c r="L254" s="39">
        <f t="shared" si="90"/>
        <v>0</v>
      </c>
      <c r="M254" s="37"/>
    </row>
    <row r="255" spans="1:13" ht="60">
      <c r="A255" s="31">
        <v>250</v>
      </c>
      <c r="B255" s="17" t="s">
        <v>482</v>
      </c>
      <c r="C255" s="31" t="s">
        <v>516</v>
      </c>
      <c r="D255" s="31"/>
      <c r="E255" s="36" t="s">
        <v>520</v>
      </c>
      <c r="F255" s="37">
        <v>20</v>
      </c>
      <c r="G255" s="40">
        <v>0</v>
      </c>
      <c r="H255" s="40">
        <v>2</v>
      </c>
      <c r="I255" s="40">
        <v>0</v>
      </c>
      <c r="J255" s="40">
        <v>2</v>
      </c>
      <c r="K255" s="39">
        <f t="shared" si="90"/>
        <v>0</v>
      </c>
      <c r="L255" s="39">
        <f t="shared" si="90"/>
        <v>0</v>
      </c>
      <c r="M255" s="37"/>
    </row>
    <row r="256" spans="1:13" ht="60">
      <c r="A256" s="31">
        <v>251</v>
      </c>
      <c r="B256" s="17" t="s">
        <v>482</v>
      </c>
      <c r="C256" s="31" t="s">
        <v>516</v>
      </c>
      <c r="D256" s="31"/>
      <c r="E256" s="36" t="s">
        <v>522</v>
      </c>
      <c r="F256" s="37">
        <v>9</v>
      </c>
      <c r="G256" s="40">
        <v>0</v>
      </c>
      <c r="H256" s="40">
        <v>1</v>
      </c>
      <c r="I256" s="40">
        <v>0</v>
      </c>
      <c r="J256" s="40">
        <v>1</v>
      </c>
      <c r="K256" s="39">
        <f t="shared" si="90"/>
        <v>0</v>
      </c>
      <c r="L256" s="39">
        <f t="shared" si="90"/>
        <v>0</v>
      </c>
      <c r="M256" s="37"/>
    </row>
    <row r="257" spans="1:13" ht="15">
      <c r="A257" s="31">
        <v>252</v>
      </c>
      <c r="B257" s="17"/>
      <c r="C257" s="31"/>
      <c r="D257" s="31"/>
      <c r="E257" s="36" t="s">
        <v>18</v>
      </c>
      <c r="F257" s="37">
        <f>SUM(F254:F256)</f>
        <v>37</v>
      </c>
      <c r="G257" s="37">
        <f aca="true" t="shared" si="91" ref="G257:L257">SUM(G255:G256)</f>
        <v>0</v>
      </c>
      <c r="H257" s="37">
        <f t="shared" si="91"/>
        <v>3</v>
      </c>
      <c r="I257" s="37">
        <f t="shared" si="91"/>
        <v>0</v>
      </c>
      <c r="J257" s="37">
        <f t="shared" si="91"/>
        <v>3</v>
      </c>
      <c r="K257" s="37">
        <f t="shared" si="91"/>
        <v>0</v>
      </c>
      <c r="L257" s="37">
        <f t="shared" si="91"/>
        <v>0</v>
      </c>
      <c r="M257" s="37"/>
    </row>
    <row r="258" spans="1:13" ht="45">
      <c r="A258" s="31">
        <v>253</v>
      </c>
      <c r="B258" s="17" t="s">
        <v>482</v>
      </c>
      <c r="C258" s="31" t="s">
        <v>523</v>
      </c>
      <c r="D258" s="31" t="s">
        <v>524</v>
      </c>
      <c r="E258" s="36" t="s">
        <v>525</v>
      </c>
      <c r="F258" s="37">
        <v>29</v>
      </c>
      <c r="G258" s="40">
        <v>0</v>
      </c>
      <c r="H258" s="40">
        <v>2</v>
      </c>
      <c r="I258" s="40">
        <v>0</v>
      </c>
      <c r="J258" s="40">
        <v>2</v>
      </c>
      <c r="K258" s="39">
        <f aca="true" t="shared" si="92" ref="K258:L260">G258-I258</f>
        <v>0</v>
      </c>
      <c r="L258" s="39">
        <f t="shared" si="92"/>
        <v>0</v>
      </c>
      <c r="M258" s="37"/>
    </row>
    <row r="259" spans="1:13" ht="45">
      <c r="A259" s="31">
        <v>254</v>
      </c>
      <c r="B259" s="17" t="s">
        <v>482</v>
      </c>
      <c r="C259" s="31" t="s">
        <v>523</v>
      </c>
      <c r="D259" s="31"/>
      <c r="E259" s="36" t="s">
        <v>526</v>
      </c>
      <c r="F259" s="37">
        <v>21</v>
      </c>
      <c r="G259" s="40">
        <v>0</v>
      </c>
      <c r="H259" s="40">
        <v>2</v>
      </c>
      <c r="I259" s="40">
        <v>0</v>
      </c>
      <c r="J259" s="40">
        <v>1</v>
      </c>
      <c r="K259" s="39">
        <f t="shared" si="92"/>
        <v>0</v>
      </c>
      <c r="L259" s="39">
        <f t="shared" si="92"/>
        <v>1</v>
      </c>
      <c r="M259" s="37"/>
    </row>
    <row r="260" spans="1:13" ht="45">
      <c r="A260" s="31">
        <v>255</v>
      </c>
      <c r="B260" s="17" t="s">
        <v>482</v>
      </c>
      <c r="C260" s="31" t="s">
        <v>523</v>
      </c>
      <c r="D260" s="31"/>
      <c r="E260" s="36" t="s">
        <v>527</v>
      </c>
      <c r="F260" s="37">
        <v>18</v>
      </c>
      <c r="G260" s="40">
        <v>0</v>
      </c>
      <c r="H260" s="40">
        <v>2</v>
      </c>
      <c r="I260" s="40">
        <v>0</v>
      </c>
      <c r="J260" s="40">
        <v>1</v>
      </c>
      <c r="K260" s="39">
        <f t="shared" si="92"/>
        <v>0</v>
      </c>
      <c r="L260" s="39">
        <f t="shared" si="92"/>
        <v>1</v>
      </c>
      <c r="M260" s="37"/>
    </row>
    <row r="261" spans="1:13" ht="15">
      <c r="A261" s="31">
        <v>256</v>
      </c>
      <c r="B261" s="17"/>
      <c r="C261" s="31"/>
      <c r="D261" s="31"/>
      <c r="E261" s="36" t="s">
        <v>18</v>
      </c>
      <c r="F261" s="37">
        <f aca="true" t="shared" si="93" ref="F261:L261">SUM(F258:F260)</f>
        <v>68</v>
      </c>
      <c r="G261" s="37">
        <f t="shared" si="93"/>
        <v>0</v>
      </c>
      <c r="H261" s="37">
        <f t="shared" si="93"/>
        <v>6</v>
      </c>
      <c r="I261" s="37">
        <f t="shared" si="93"/>
        <v>0</v>
      </c>
      <c r="J261" s="37">
        <f t="shared" si="93"/>
        <v>4</v>
      </c>
      <c r="K261" s="37">
        <f t="shared" si="93"/>
        <v>0</v>
      </c>
      <c r="L261" s="37">
        <f t="shared" si="93"/>
        <v>2</v>
      </c>
      <c r="M261" s="37"/>
    </row>
    <row r="262" spans="1:13" ht="30">
      <c r="A262" s="31">
        <v>257</v>
      </c>
      <c r="B262" s="31" t="s">
        <v>528</v>
      </c>
      <c r="C262" s="17" t="s">
        <v>529</v>
      </c>
      <c r="D262" s="45" t="s">
        <v>530</v>
      </c>
      <c r="E262" s="46" t="s">
        <v>530</v>
      </c>
      <c r="F262" s="37">
        <v>23</v>
      </c>
      <c r="G262" s="39">
        <v>0</v>
      </c>
      <c r="H262" s="39">
        <v>2</v>
      </c>
      <c r="I262" s="39">
        <v>0</v>
      </c>
      <c r="J262" s="39">
        <v>2</v>
      </c>
      <c r="K262" s="39">
        <f>G262-I262</f>
        <v>0</v>
      </c>
      <c r="L262" s="39">
        <f>H262-J262</f>
        <v>0</v>
      </c>
      <c r="M262" s="37"/>
    </row>
    <row r="263" spans="1:13" ht="30">
      <c r="A263" s="31">
        <v>258</v>
      </c>
      <c r="B263" s="31" t="s">
        <v>528</v>
      </c>
      <c r="C263" s="17" t="s">
        <v>529</v>
      </c>
      <c r="D263" s="31"/>
      <c r="E263" s="46" t="s">
        <v>531</v>
      </c>
      <c r="F263" s="37">
        <v>22</v>
      </c>
      <c r="G263" s="39">
        <v>0</v>
      </c>
      <c r="H263" s="39">
        <v>2</v>
      </c>
      <c r="I263" s="39">
        <v>0</v>
      </c>
      <c r="J263" s="39">
        <v>2</v>
      </c>
      <c r="K263" s="39">
        <f>G263-I263</f>
        <v>0</v>
      </c>
      <c r="L263" s="39">
        <f>H263-J263</f>
        <v>0</v>
      </c>
      <c r="M263" s="37"/>
    </row>
    <row r="264" spans="1:13" ht="15">
      <c r="A264" s="31">
        <v>259</v>
      </c>
      <c r="B264" s="31"/>
      <c r="C264" s="17"/>
      <c r="D264" s="31"/>
      <c r="E264" s="46" t="s">
        <v>18</v>
      </c>
      <c r="F264" s="37">
        <f aca="true" t="shared" si="94" ref="F264:L264">SUM(F262:F263)</f>
        <v>45</v>
      </c>
      <c r="G264" s="37">
        <f t="shared" si="94"/>
        <v>0</v>
      </c>
      <c r="H264" s="37">
        <f t="shared" si="94"/>
        <v>4</v>
      </c>
      <c r="I264" s="37">
        <f t="shared" si="94"/>
        <v>0</v>
      </c>
      <c r="J264" s="37">
        <f t="shared" si="94"/>
        <v>4</v>
      </c>
      <c r="K264" s="37">
        <f t="shared" si="94"/>
        <v>0</v>
      </c>
      <c r="L264" s="37">
        <f t="shared" si="94"/>
        <v>0</v>
      </c>
      <c r="M264" s="37"/>
    </row>
    <row r="265" spans="1:13" ht="30">
      <c r="A265" s="31">
        <v>260</v>
      </c>
      <c r="B265" s="31" t="s">
        <v>528</v>
      </c>
      <c r="C265" s="17" t="s">
        <v>532</v>
      </c>
      <c r="D265" s="45" t="s">
        <v>533</v>
      </c>
      <c r="E265" s="46" t="s">
        <v>534</v>
      </c>
      <c r="F265" s="37">
        <v>20</v>
      </c>
      <c r="G265" s="39">
        <v>0</v>
      </c>
      <c r="H265" s="39">
        <v>2</v>
      </c>
      <c r="I265" s="39">
        <v>0</v>
      </c>
      <c r="J265" s="39">
        <v>2</v>
      </c>
      <c r="K265" s="39">
        <f>G265-I265</f>
        <v>0</v>
      </c>
      <c r="L265" s="39">
        <f>H265-J265</f>
        <v>0</v>
      </c>
      <c r="M265" s="37"/>
    </row>
    <row r="266" spans="1:13" ht="30">
      <c r="A266" s="31">
        <v>261</v>
      </c>
      <c r="B266" s="31" t="s">
        <v>528</v>
      </c>
      <c r="C266" s="17" t="s">
        <v>532</v>
      </c>
      <c r="D266" s="36"/>
      <c r="E266" s="46" t="s">
        <v>533</v>
      </c>
      <c r="F266" s="37">
        <v>26</v>
      </c>
      <c r="G266" s="39">
        <v>0</v>
      </c>
      <c r="H266" s="39">
        <v>2</v>
      </c>
      <c r="I266" s="39">
        <v>0</v>
      </c>
      <c r="J266" s="39">
        <v>2</v>
      </c>
      <c r="K266" s="39">
        <f>G266-I266</f>
        <v>0</v>
      </c>
      <c r="L266" s="39">
        <f>H266-J266</f>
        <v>0</v>
      </c>
      <c r="M266" s="37"/>
    </row>
    <row r="267" spans="1:13" ht="15">
      <c r="A267" s="31">
        <v>262</v>
      </c>
      <c r="B267" s="31"/>
      <c r="C267" s="17"/>
      <c r="D267" s="36"/>
      <c r="E267" s="46" t="s">
        <v>18</v>
      </c>
      <c r="F267" s="37">
        <f aca="true" t="shared" si="95" ref="F267:L267">SUM(F265:F266)</f>
        <v>46</v>
      </c>
      <c r="G267" s="37">
        <f t="shared" si="95"/>
        <v>0</v>
      </c>
      <c r="H267" s="37">
        <f t="shared" si="95"/>
        <v>4</v>
      </c>
      <c r="I267" s="37">
        <f t="shared" si="95"/>
        <v>0</v>
      </c>
      <c r="J267" s="37">
        <f t="shared" si="95"/>
        <v>4</v>
      </c>
      <c r="K267" s="37">
        <f t="shared" si="95"/>
        <v>0</v>
      </c>
      <c r="L267" s="37">
        <f t="shared" si="95"/>
        <v>0</v>
      </c>
      <c r="M267" s="37"/>
    </row>
    <row r="268" spans="1:13" ht="30">
      <c r="A268" s="31">
        <v>263</v>
      </c>
      <c r="B268" s="31" t="s">
        <v>528</v>
      </c>
      <c r="C268" s="17" t="s">
        <v>535</v>
      </c>
      <c r="D268" s="45" t="s">
        <v>536</v>
      </c>
      <c r="E268" s="46" t="s">
        <v>536</v>
      </c>
      <c r="F268" s="37">
        <v>11</v>
      </c>
      <c r="G268" s="39">
        <v>0</v>
      </c>
      <c r="H268" s="39">
        <v>1</v>
      </c>
      <c r="I268" s="39">
        <v>0</v>
      </c>
      <c r="J268" s="39">
        <v>1</v>
      </c>
      <c r="K268" s="39">
        <f>G268-I268</f>
        <v>0</v>
      </c>
      <c r="L268" s="39">
        <f>H268-J268</f>
        <v>0</v>
      </c>
      <c r="M268" s="37"/>
    </row>
    <row r="269" spans="1:13" ht="30">
      <c r="A269" s="31">
        <v>264</v>
      </c>
      <c r="B269" s="31" t="s">
        <v>528</v>
      </c>
      <c r="C269" s="17" t="s">
        <v>535</v>
      </c>
      <c r="D269" s="31"/>
      <c r="E269" s="46" t="s">
        <v>537</v>
      </c>
      <c r="F269" s="37">
        <v>11</v>
      </c>
      <c r="G269" s="39">
        <v>0</v>
      </c>
      <c r="H269" s="39">
        <v>2</v>
      </c>
      <c r="I269" s="39">
        <v>0</v>
      </c>
      <c r="J269" s="39">
        <v>0</v>
      </c>
      <c r="K269" s="39">
        <f>G269-I269</f>
        <v>0</v>
      </c>
      <c r="L269" s="39">
        <f>H269-J269</f>
        <v>2</v>
      </c>
      <c r="M269" s="37"/>
    </row>
    <row r="270" spans="1:13" ht="15">
      <c r="A270" s="31">
        <v>265</v>
      </c>
      <c r="B270" s="31"/>
      <c r="C270" s="17"/>
      <c r="D270" s="31"/>
      <c r="E270" s="46" t="s">
        <v>18</v>
      </c>
      <c r="F270" s="37">
        <f aca="true" t="shared" si="96" ref="F270:L270">SUM(F268:F269)</f>
        <v>22</v>
      </c>
      <c r="G270" s="37">
        <f t="shared" si="96"/>
        <v>0</v>
      </c>
      <c r="H270" s="37">
        <f t="shared" si="96"/>
        <v>3</v>
      </c>
      <c r="I270" s="37">
        <f t="shared" si="96"/>
        <v>0</v>
      </c>
      <c r="J270" s="37">
        <f t="shared" si="96"/>
        <v>1</v>
      </c>
      <c r="K270" s="37">
        <f t="shared" si="96"/>
        <v>0</v>
      </c>
      <c r="L270" s="37">
        <f t="shared" si="96"/>
        <v>2</v>
      </c>
      <c r="M270" s="37"/>
    </row>
    <row r="271" spans="1:13" ht="15">
      <c r="A271" s="31">
        <v>266</v>
      </c>
      <c r="B271" s="31" t="s">
        <v>528</v>
      </c>
      <c r="C271" s="17" t="s">
        <v>538</v>
      </c>
      <c r="D271" s="45" t="s">
        <v>539</v>
      </c>
      <c r="E271" s="46" t="s">
        <v>539</v>
      </c>
      <c r="F271" s="37">
        <v>22</v>
      </c>
      <c r="G271" s="39">
        <v>0</v>
      </c>
      <c r="H271" s="39">
        <v>2</v>
      </c>
      <c r="I271" s="39">
        <v>0</v>
      </c>
      <c r="J271" s="39">
        <v>2</v>
      </c>
      <c r="K271" s="39">
        <f>G271-I271</f>
        <v>0</v>
      </c>
      <c r="L271" s="39">
        <f>H271-J271</f>
        <v>0</v>
      </c>
      <c r="M271" s="37"/>
    </row>
    <row r="272" spans="1:13" ht="15">
      <c r="A272" s="31">
        <v>267</v>
      </c>
      <c r="B272" s="31" t="s">
        <v>528</v>
      </c>
      <c r="C272" s="17" t="s">
        <v>538</v>
      </c>
      <c r="D272" s="31"/>
      <c r="E272" s="46" t="s">
        <v>540</v>
      </c>
      <c r="F272" s="37">
        <v>14</v>
      </c>
      <c r="G272" s="39">
        <v>0</v>
      </c>
      <c r="H272" s="39">
        <v>1</v>
      </c>
      <c r="I272" s="39">
        <v>0</v>
      </c>
      <c r="J272" s="39">
        <v>1</v>
      </c>
      <c r="K272" s="39">
        <f>G272-I272</f>
        <v>0</v>
      </c>
      <c r="L272" s="39">
        <f>H272-J272</f>
        <v>0</v>
      </c>
      <c r="M272" s="37"/>
    </row>
    <row r="273" spans="1:13" ht="15">
      <c r="A273" s="31">
        <v>268</v>
      </c>
      <c r="B273" s="31"/>
      <c r="C273" s="17"/>
      <c r="D273" s="31"/>
      <c r="E273" s="46" t="s">
        <v>18</v>
      </c>
      <c r="F273" s="37">
        <f aca="true" t="shared" si="97" ref="F273:L273">SUM(F271:F272)</f>
        <v>36</v>
      </c>
      <c r="G273" s="37">
        <f t="shared" si="97"/>
        <v>0</v>
      </c>
      <c r="H273" s="37">
        <f t="shared" si="97"/>
        <v>3</v>
      </c>
      <c r="I273" s="37">
        <f t="shared" si="97"/>
        <v>0</v>
      </c>
      <c r="J273" s="37">
        <f t="shared" si="97"/>
        <v>3</v>
      </c>
      <c r="K273" s="37">
        <f t="shared" si="97"/>
        <v>0</v>
      </c>
      <c r="L273" s="37">
        <f t="shared" si="97"/>
        <v>0</v>
      </c>
      <c r="M273" s="37"/>
    </row>
    <row r="274" spans="1:13" ht="45">
      <c r="A274" s="31">
        <v>269</v>
      </c>
      <c r="B274" s="31" t="s">
        <v>541</v>
      </c>
      <c r="C274" s="31" t="s">
        <v>546</v>
      </c>
      <c r="D274" s="31" t="s">
        <v>547</v>
      </c>
      <c r="E274" s="36" t="s">
        <v>548</v>
      </c>
      <c r="F274" s="37">
        <v>6</v>
      </c>
      <c r="G274" s="41">
        <v>0</v>
      </c>
      <c r="H274" s="41">
        <v>1</v>
      </c>
      <c r="I274" s="41">
        <v>0</v>
      </c>
      <c r="J274" s="41">
        <v>1</v>
      </c>
      <c r="K274" s="39">
        <f>G274-I274</f>
        <v>0</v>
      </c>
      <c r="L274" s="39">
        <f>H274-J274</f>
        <v>0</v>
      </c>
      <c r="M274" s="37"/>
    </row>
    <row r="275" spans="1:13" ht="45">
      <c r="A275" s="31">
        <v>270</v>
      </c>
      <c r="B275" s="31" t="s">
        <v>541</v>
      </c>
      <c r="C275" s="31" t="s">
        <v>546</v>
      </c>
      <c r="D275" s="31"/>
      <c r="E275" s="36" t="s">
        <v>549</v>
      </c>
      <c r="F275" s="37">
        <v>33</v>
      </c>
      <c r="G275" s="41">
        <v>0</v>
      </c>
      <c r="H275" s="41">
        <v>2</v>
      </c>
      <c r="I275" s="41">
        <v>0</v>
      </c>
      <c r="J275" s="41">
        <v>2</v>
      </c>
      <c r="K275" s="39">
        <f>G275-I275</f>
        <v>0</v>
      </c>
      <c r="L275" s="39">
        <f>H275-J275</f>
        <v>0</v>
      </c>
      <c r="M275" s="37"/>
    </row>
    <row r="276" spans="1:13" ht="15">
      <c r="A276" s="31">
        <v>271</v>
      </c>
      <c r="B276" s="31"/>
      <c r="C276" s="31"/>
      <c r="D276" s="31"/>
      <c r="E276" s="36" t="s">
        <v>18</v>
      </c>
      <c r="F276" s="37">
        <f aca="true" t="shared" si="98" ref="F276:L276">SUM(F274:F275)</f>
        <v>39</v>
      </c>
      <c r="G276" s="37">
        <f t="shared" si="98"/>
        <v>0</v>
      </c>
      <c r="H276" s="37">
        <f t="shared" si="98"/>
        <v>3</v>
      </c>
      <c r="I276" s="37">
        <f t="shared" si="98"/>
        <v>0</v>
      </c>
      <c r="J276" s="37">
        <f t="shared" si="98"/>
        <v>3</v>
      </c>
      <c r="K276" s="37">
        <f t="shared" si="98"/>
        <v>0</v>
      </c>
      <c r="L276" s="37">
        <f t="shared" si="98"/>
        <v>0</v>
      </c>
      <c r="M276" s="37"/>
    </row>
    <row r="277" spans="1:13" ht="45">
      <c r="A277" s="31">
        <v>272</v>
      </c>
      <c r="B277" s="31" t="s">
        <v>541</v>
      </c>
      <c r="C277" s="31" t="s">
        <v>550</v>
      </c>
      <c r="D277" s="31" t="s">
        <v>551</v>
      </c>
      <c r="E277" s="36" t="s">
        <v>552</v>
      </c>
      <c r="F277" s="37">
        <v>23</v>
      </c>
      <c r="G277" s="40">
        <v>0</v>
      </c>
      <c r="H277" s="40">
        <v>2</v>
      </c>
      <c r="I277" s="40">
        <v>0</v>
      </c>
      <c r="J277" s="40">
        <v>2</v>
      </c>
      <c r="K277" s="39">
        <f>G277-I277</f>
        <v>0</v>
      </c>
      <c r="L277" s="39">
        <f>H277-J277</f>
        <v>0</v>
      </c>
      <c r="M277" s="37"/>
    </row>
    <row r="278" spans="1:13" ht="45">
      <c r="A278" s="31">
        <v>273</v>
      </c>
      <c r="B278" s="31" t="s">
        <v>541</v>
      </c>
      <c r="C278" s="31" t="s">
        <v>550</v>
      </c>
      <c r="D278" s="31"/>
      <c r="E278" s="36" t="s">
        <v>553</v>
      </c>
      <c r="F278" s="37">
        <v>29</v>
      </c>
      <c r="G278" s="41">
        <v>0</v>
      </c>
      <c r="H278" s="41">
        <v>2</v>
      </c>
      <c r="I278" s="41">
        <v>0</v>
      </c>
      <c r="J278" s="41">
        <v>2</v>
      </c>
      <c r="K278" s="39">
        <f>G278-I278</f>
        <v>0</v>
      </c>
      <c r="L278" s="39">
        <f>H278-J278</f>
        <v>0</v>
      </c>
      <c r="M278" s="37"/>
    </row>
    <row r="279" spans="1:13" ht="15">
      <c r="A279" s="31">
        <v>274</v>
      </c>
      <c r="B279" s="31"/>
      <c r="C279" s="31"/>
      <c r="D279" s="31"/>
      <c r="E279" s="36" t="s">
        <v>18</v>
      </c>
      <c r="F279" s="37">
        <f aca="true" t="shared" si="99" ref="F279:L279">SUM(F277:F278)</f>
        <v>52</v>
      </c>
      <c r="G279" s="37">
        <f t="shared" si="99"/>
        <v>0</v>
      </c>
      <c r="H279" s="37">
        <f t="shared" si="99"/>
        <v>4</v>
      </c>
      <c r="I279" s="37">
        <f t="shared" si="99"/>
        <v>0</v>
      </c>
      <c r="J279" s="37">
        <f t="shared" si="99"/>
        <v>4</v>
      </c>
      <c r="K279" s="37">
        <f t="shared" si="99"/>
        <v>0</v>
      </c>
      <c r="L279" s="37">
        <f t="shared" si="99"/>
        <v>0</v>
      </c>
      <c r="M279" s="37"/>
    </row>
    <row r="280" spans="1:13" ht="45">
      <c r="A280" s="31">
        <v>275</v>
      </c>
      <c r="B280" s="31" t="s">
        <v>541</v>
      </c>
      <c r="C280" s="31" t="s">
        <v>554</v>
      </c>
      <c r="D280" s="31" t="s">
        <v>555</v>
      </c>
      <c r="E280" s="36" t="s">
        <v>556</v>
      </c>
      <c r="F280" s="37">
        <v>14</v>
      </c>
      <c r="G280" s="41">
        <v>0</v>
      </c>
      <c r="H280" s="41">
        <v>1</v>
      </c>
      <c r="I280" s="41">
        <v>0</v>
      </c>
      <c r="J280" s="41">
        <v>1</v>
      </c>
      <c r="K280" s="39">
        <f>G280-I280</f>
        <v>0</v>
      </c>
      <c r="L280" s="39">
        <f>H280-J280</f>
        <v>0</v>
      </c>
      <c r="M280" s="37"/>
    </row>
    <row r="281" spans="1:13" ht="45">
      <c r="A281" s="31">
        <v>276</v>
      </c>
      <c r="B281" s="31" t="s">
        <v>541</v>
      </c>
      <c r="C281" s="31" t="s">
        <v>554</v>
      </c>
      <c r="D281" s="31"/>
      <c r="E281" s="36" t="s">
        <v>555</v>
      </c>
      <c r="F281" s="37">
        <v>65</v>
      </c>
      <c r="G281" s="36">
        <v>0</v>
      </c>
      <c r="H281" s="36">
        <v>2</v>
      </c>
      <c r="I281" s="37">
        <v>0</v>
      </c>
      <c r="J281" s="37">
        <v>1</v>
      </c>
      <c r="K281" s="37">
        <v>0</v>
      </c>
      <c r="L281" s="37">
        <v>1</v>
      </c>
      <c r="M281" s="37"/>
    </row>
    <row r="282" spans="1:13" ht="15">
      <c r="A282" s="31">
        <v>277</v>
      </c>
      <c r="B282" s="31"/>
      <c r="C282" s="31"/>
      <c r="D282" s="31"/>
      <c r="E282" s="36" t="s">
        <v>18</v>
      </c>
      <c r="F282" s="37">
        <f aca="true" t="shared" si="100" ref="F282:L282">SUM(F280:F281)</f>
        <v>79</v>
      </c>
      <c r="G282" s="37">
        <f t="shared" si="100"/>
        <v>0</v>
      </c>
      <c r="H282" s="37">
        <f t="shared" si="100"/>
        <v>3</v>
      </c>
      <c r="I282" s="37">
        <f t="shared" si="100"/>
        <v>0</v>
      </c>
      <c r="J282" s="37">
        <f t="shared" si="100"/>
        <v>2</v>
      </c>
      <c r="K282" s="37">
        <f t="shared" si="100"/>
        <v>0</v>
      </c>
      <c r="L282" s="37">
        <f t="shared" si="100"/>
        <v>1</v>
      </c>
      <c r="M282" s="37"/>
    </row>
    <row r="283" spans="1:13" ht="30">
      <c r="A283" s="31">
        <v>278</v>
      </c>
      <c r="B283" s="31" t="s">
        <v>541</v>
      </c>
      <c r="C283" s="31" t="s">
        <v>557</v>
      </c>
      <c r="D283" s="31" t="s">
        <v>558</v>
      </c>
      <c r="E283" s="36" t="s">
        <v>558</v>
      </c>
      <c r="F283" s="37">
        <v>23</v>
      </c>
      <c r="G283" s="40">
        <v>0</v>
      </c>
      <c r="H283" s="40">
        <v>2</v>
      </c>
      <c r="I283" s="40">
        <v>0</v>
      </c>
      <c r="J283" s="40">
        <v>2</v>
      </c>
      <c r="K283" s="39">
        <f aca="true" t="shared" si="101" ref="K283:L285">G283-I283</f>
        <v>0</v>
      </c>
      <c r="L283" s="39">
        <f t="shared" si="101"/>
        <v>0</v>
      </c>
      <c r="M283" s="37"/>
    </row>
    <row r="284" spans="1:13" ht="30">
      <c r="A284" s="31">
        <v>279</v>
      </c>
      <c r="B284" s="31" t="s">
        <v>541</v>
      </c>
      <c r="C284" s="31" t="s">
        <v>557</v>
      </c>
      <c r="D284" s="31"/>
      <c r="E284" s="36" t="s">
        <v>559</v>
      </c>
      <c r="F284" s="37">
        <v>28</v>
      </c>
      <c r="G284" s="41">
        <v>0</v>
      </c>
      <c r="H284" s="41">
        <v>2</v>
      </c>
      <c r="I284" s="41">
        <v>0</v>
      </c>
      <c r="J284" s="41">
        <v>2</v>
      </c>
      <c r="K284" s="39">
        <f t="shared" si="101"/>
        <v>0</v>
      </c>
      <c r="L284" s="39">
        <f t="shared" si="101"/>
        <v>0</v>
      </c>
      <c r="M284" s="37"/>
    </row>
    <row r="285" spans="1:13" ht="30">
      <c r="A285" s="31">
        <v>280</v>
      </c>
      <c r="B285" s="31" t="s">
        <v>541</v>
      </c>
      <c r="C285" s="31" t="s">
        <v>557</v>
      </c>
      <c r="D285" s="31"/>
      <c r="E285" s="36" t="s">
        <v>560</v>
      </c>
      <c r="F285" s="37">
        <v>9</v>
      </c>
      <c r="G285" s="41">
        <v>0</v>
      </c>
      <c r="H285" s="41">
        <v>1</v>
      </c>
      <c r="I285" s="41">
        <v>0</v>
      </c>
      <c r="J285" s="41">
        <v>1</v>
      </c>
      <c r="K285" s="39">
        <f t="shared" si="101"/>
        <v>0</v>
      </c>
      <c r="L285" s="39">
        <f t="shared" si="101"/>
        <v>0</v>
      </c>
      <c r="M285" s="37"/>
    </row>
    <row r="286" spans="1:13" ht="15">
      <c r="A286" s="31">
        <v>281</v>
      </c>
      <c r="B286" s="31"/>
      <c r="C286" s="31"/>
      <c r="D286" s="31"/>
      <c r="E286" s="36" t="s">
        <v>18</v>
      </c>
      <c r="F286" s="37">
        <f aca="true" t="shared" si="102" ref="F286:L286">SUM(F283:F285)</f>
        <v>60</v>
      </c>
      <c r="G286" s="37">
        <f t="shared" si="102"/>
        <v>0</v>
      </c>
      <c r="H286" s="37">
        <f t="shared" si="102"/>
        <v>5</v>
      </c>
      <c r="I286" s="37">
        <f t="shared" si="102"/>
        <v>0</v>
      </c>
      <c r="J286" s="37">
        <f t="shared" si="102"/>
        <v>5</v>
      </c>
      <c r="K286" s="37">
        <f t="shared" si="102"/>
        <v>0</v>
      </c>
      <c r="L286" s="37">
        <f t="shared" si="102"/>
        <v>0</v>
      </c>
      <c r="M286" s="37"/>
    </row>
    <row r="287" spans="1:13" ht="45">
      <c r="A287" s="31">
        <v>282</v>
      </c>
      <c r="B287" s="31" t="s">
        <v>541</v>
      </c>
      <c r="C287" s="31" t="s">
        <v>574</v>
      </c>
      <c r="D287" s="31" t="s">
        <v>575</v>
      </c>
      <c r="E287" s="36" t="s">
        <v>576</v>
      </c>
      <c r="F287" s="37">
        <v>17</v>
      </c>
      <c r="G287" s="41">
        <v>0</v>
      </c>
      <c r="H287" s="41">
        <v>2</v>
      </c>
      <c r="I287" s="41">
        <v>0</v>
      </c>
      <c r="J287" s="41">
        <v>2</v>
      </c>
      <c r="K287" s="39">
        <f>G287-I287</f>
        <v>0</v>
      </c>
      <c r="L287" s="39">
        <f>H287-J287</f>
        <v>0</v>
      </c>
      <c r="M287" s="37"/>
    </row>
    <row r="288" spans="1:13" ht="45">
      <c r="A288" s="31">
        <v>283</v>
      </c>
      <c r="B288" s="31" t="s">
        <v>541</v>
      </c>
      <c r="C288" s="31" t="s">
        <v>574</v>
      </c>
      <c r="D288" s="31"/>
      <c r="E288" s="36" t="s">
        <v>575</v>
      </c>
      <c r="F288" s="37">
        <v>37</v>
      </c>
      <c r="G288" s="40">
        <v>0</v>
      </c>
      <c r="H288" s="40">
        <v>2</v>
      </c>
      <c r="I288" s="40">
        <v>0</v>
      </c>
      <c r="J288" s="40">
        <v>2</v>
      </c>
      <c r="K288" s="39">
        <f>G288-I288</f>
        <v>0</v>
      </c>
      <c r="L288" s="39">
        <f>H288-J288</f>
        <v>0</v>
      </c>
      <c r="M288" s="37"/>
    </row>
    <row r="289" spans="1:13" ht="15">
      <c r="A289" s="31">
        <v>284</v>
      </c>
      <c r="B289" s="31"/>
      <c r="C289" s="31"/>
      <c r="D289" s="31"/>
      <c r="E289" s="36" t="s">
        <v>18</v>
      </c>
      <c r="F289" s="37">
        <f aca="true" t="shared" si="103" ref="F289:L289">SUM(F287:F288)</f>
        <v>54</v>
      </c>
      <c r="G289" s="37">
        <f t="shared" si="103"/>
        <v>0</v>
      </c>
      <c r="H289" s="37">
        <f t="shared" si="103"/>
        <v>4</v>
      </c>
      <c r="I289" s="37">
        <f t="shared" si="103"/>
        <v>0</v>
      </c>
      <c r="J289" s="37">
        <f t="shared" si="103"/>
        <v>4</v>
      </c>
      <c r="K289" s="37">
        <f t="shared" si="103"/>
        <v>0</v>
      </c>
      <c r="L289" s="37">
        <f t="shared" si="103"/>
        <v>0</v>
      </c>
      <c r="M289" s="37"/>
    </row>
    <row r="290" spans="1:13" ht="30">
      <c r="A290" s="31">
        <v>285</v>
      </c>
      <c r="B290" s="31" t="s">
        <v>541</v>
      </c>
      <c r="C290" s="31" t="s">
        <v>577</v>
      </c>
      <c r="D290" s="31" t="s">
        <v>578</v>
      </c>
      <c r="E290" s="36" t="s">
        <v>579</v>
      </c>
      <c r="F290" s="37">
        <v>15</v>
      </c>
      <c r="G290" s="41">
        <v>0</v>
      </c>
      <c r="H290" s="41">
        <v>1</v>
      </c>
      <c r="I290" s="41">
        <v>0</v>
      </c>
      <c r="J290" s="41">
        <v>1</v>
      </c>
      <c r="K290" s="39">
        <f>G290-I290</f>
        <v>0</v>
      </c>
      <c r="L290" s="39">
        <f>H290-J290</f>
        <v>0</v>
      </c>
      <c r="M290" s="37"/>
    </row>
    <row r="291" spans="1:13" ht="30">
      <c r="A291" s="31">
        <v>286</v>
      </c>
      <c r="B291" s="31" t="s">
        <v>541</v>
      </c>
      <c r="C291" s="31" t="s">
        <v>577</v>
      </c>
      <c r="D291" s="31"/>
      <c r="E291" s="36" t="s">
        <v>578</v>
      </c>
      <c r="F291" s="37">
        <v>28</v>
      </c>
      <c r="G291" s="41">
        <v>0</v>
      </c>
      <c r="H291" s="41">
        <v>2</v>
      </c>
      <c r="I291" s="41">
        <v>0</v>
      </c>
      <c r="J291" s="41">
        <v>2</v>
      </c>
      <c r="K291" s="39">
        <f>G291-I291</f>
        <v>0</v>
      </c>
      <c r="L291" s="39">
        <f>H291-J291</f>
        <v>0</v>
      </c>
      <c r="M291" s="37"/>
    </row>
    <row r="292" spans="1:13" ht="15">
      <c r="A292" s="31">
        <v>287</v>
      </c>
      <c r="B292" s="31"/>
      <c r="C292" s="31"/>
      <c r="D292" s="31"/>
      <c r="E292" s="36" t="s">
        <v>18</v>
      </c>
      <c r="F292" s="37">
        <f aca="true" t="shared" si="104" ref="F292:L292">SUM(F290:F291)</f>
        <v>43</v>
      </c>
      <c r="G292" s="37">
        <f t="shared" si="104"/>
        <v>0</v>
      </c>
      <c r="H292" s="37">
        <f t="shared" si="104"/>
        <v>3</v>
      </c>
      <c r="I292" s="37">
        <f t="shared" si="104"/>
        <v>0</v>
      </c>
      <c r="J292" s="37">
        <f t="shared" si="104"/>
        <v>3</v>
      </c>
      <c r="K292" s="37">
        <f t="shared" si="104"/>
        <v>0</v>
      </c>
      <c r="L292" s="37">
        <f t="shared" si="104"/>
        <v>0</v>
      </c>
      <c r="M292" s="37"/>
    </row>
    <row r="293" spans="1:13" ht="30">
      <c r="A293" s="31">
        <v>288</v>
      </c>
      <c r="B293" s="31" t="s">
        <v>541</v>
      </c>
      <c r="C293" s="31" t="s">
        <v>580</v>
      </c>
      <c r="D293" s="31" t="s">
        <v>581</v>
      </c>
      <c r="E293" s="36" t="s">
        <v>582</v>
      </c>
      <c r="F293" s="37">
        <v>11</v>
      </c>
      <c r="G293" s="41">
        <v>0</v>
      </c>
      <c r="H293" s="41">
        <v>1</v>
      </c>
      <c r="I293" s="41">
        <v>0</v>
      </c>
      <c r="J293" s="41">
        <v>1</v>
      </c>
      <c r="K293" s="39">
        <f>G293-I293</f>
        <v>0</v>
      </c>
      <c r="L293" s="39">
        <f>H293-J293</f>
        <v>0</v>
      </c>
      <c r="M293" s="37"/>
    </row>
    <row r="294" spans="1:13" ht="30">
      <c r="A294" s="31">
        <v>289</v>
      </c>
      <c r="B294" s="31" t="s">
        <v>541</v>
      </c>
      <c r="C294" s="31" t="s">
        <v>580</v>
      </c>
      <c r="D294" s="31"/>
      <c r="E294" s="36" t="s">
        <v>581</v>
      </c>
      <c r="F294" s="37">
        <v>61</v>
      </c>
      <c r="G294" s="41">
        <v>0</v>
      </c>
      <c r="H294" s="41">
        <v>2</v>
      </c>
      <c r="I294" s="41">
        <v>0</v>
      </c>
      <c r="J294" s="41">
        <v>2</v>
      </c>
      <c r="K294" s="39">
        <f>G294-I294</f>
        <v>0</v>
      </c>
      <c r="L294" s="39">
        <f>H294-J294</f>
        <v>0</v>
      </c>
      <c r="M294" s="37"/>
    </row>
    <row r="295" spans="1:13" ht="15">
      <c r="A295" s="31">
        <v>290</v>
      </c>
      <c r="B295" s="31"/>
      <c r="C295" s="31"/>
      <c r="D295" s="31"/>
      <c r="E295" s="36" t="s">
        <v>18</v>
      </c>
      <c r="F295" s="37">
        <f aca="true" t="shared" si="105" ref="F295:L295">SUM(F293:F294)</f>
        <v>72</v>
      </c>
      <c r="G295" s="37">
        <f t="shared" si="105"/>
        <v>0</v>
      </c>
      <c r="H295" s="37">
        <f t="shared" si="105"/>
        <v>3</v>
      </c>
      <c r="I295" s="37">
        <f t="shared" si="105"/>
        <v>0</v>
      </c>
      <c r="J295" s="37">
        <f t="shared" si="105"/>
        <v>3</v>
      </c>
      <c r="K295" s="37">
        <f t="shared" si="105"/>
        <v>0</v>
      </c>
      <c r="L295" s="37">
        <f t="shared" si="105"/>
        <v>0</v>
      </c>
      <c r="M295" s="37"/>
    </row>
    <row r="296" spans="1:13" ht="45">
      <c r="A296" s="31">
        <v>291</v>
      </c>
      <c r="B296" s="31" t="s">
        <v>541</v>
      </c>
      <c r="C296" s="31" t="s">
        <v>587</v>
      </c>
      <c r="D296" s="31" t="s">
        <v>588</v>
      </c>
      <c r="E296" s="36" t="s">
        <v>589</v>
      </c>
      <c r="F296" s="37">
        <v>7</v>
      </c>
      <c r="G296" s="41">
        <v>0</v>
      </c>
      <c r="H296" s="41">
        <v>1</v>
      </c>
      <c r="I296" s="41">
        <v>0</v>
      </c>
      <c r="J296" s="41">
        <v>1</v>
      </c>
      <c r="K296" s="39">
        <f aca="true" t="shared" si="106" ref="K296:L298">G296-I296</f>
        <v>0</v>
      </c>
      <c r="L296" s="39">
        <f t="shared" si="106"/>
        <v>0</v>
      </c>
      <c r="M296" s="37"/>
    </row>
    <row r="297" spans="1:13" ht="45">
      <c r="A297" s="31">
        <v>292</v>
      </c>
      <c r="B297" s="31" t="s">
        <v>541</v>
      </c>
      <c r="C297" s="31" t="s">
        <v>587</v>
      </c>
      <c r="D297" s="31"/>
      <c r="E297" s="36" t="s">
        <v>590</v>
      </c>
      <c r="F297" s="37">
        <v>23</v>
      </c>
      <c r="G297" s="41">
        <v>0</v>
      </c>
      <c r="H297" s="41">
        <v>2</v>
      </c>
      <c r="I297" s="41">
        <v>0</v>
      </c>
      <c r="J297" s="41">
        <v>2</v>
      </c>
      <c r="K297" s="39">
        <f t="shared" si="106"/>
        <v>0</v>
      </c>
      <c r="L297" s="39">
        <f t="shared" si="106"/>
        <v>0</v>
      </c>
      <c r="M297" s="37"/>
    </row>
    <row r="298" spans="1:13" ht="45">
      <c r="A298" s="31">
        <v>293</v>
      </c>
      <c r="B298" s="31" t="s">
        <v>541</v>
      </c>
      <c r="C298" s="31" t="s">
        <v>587</v>
      </c>
      <c r="D298" s="31"/>
      <c r="E298" s="36" t="s">
        <v>588</v>
      </c>
      <c r="F298" s="37">
        <v>30</v>
      </c>
      <c r="G298" s="40">
        <v>0</v>
      </c>
      <c r="H298" s="40">
        <v>3</v>
      </c>
      <c r="I298" s="40">
        <v>0</v>
      </c>
      <c r="J298" s="40">
        <v>3</v>
      </c>
      <c r="K298" s="39">
        <f t="shared" si="106"/>
        <v>0</v>
      </c>
      <c r="L298" s="39">
        <f t="shared" si="106"/>
        <v>0</v>
      </c>
      <c r="M298" s="37"/>
    </row>
    <row r="299" spans="1:13" ht="15">
      <c r="A299" s="31">
        <v>294</v>
      </c>
      <c r="B299" s="31"/>
      <c r="C299" s="31"/>
      <c r="D299" s="31"/>
      <c r="E299" s="36" t="s">
        <v>18</v>
      </c>
      <c r="F299" s="37">
        <f aca="true" t="shared" si="107" ref="F299:L299">SUM(F296:F298)</f>
        <v>60</v>
      </c>
      <c r="G299" s="37">
        <f t="shared" si="107"/>
        <v>0</v>
      </c>
      <c r="H299" s="37">
        <f t="shared" si="107"/>
        <v>6</v>
      </c>
      <c r="I299" s="37">
        <f t="shared" si="107"/>
        <v>0</v>
      </c>
      <c r="J299" s="37">
        <f t="shared" si="107"/>
        <v>6</v>
      </c>
      <c r="K299" s="37">
        <f t="shared" si="107"/>
        <v>0</v>
      </c>
      <c r="L299" s="37">
        <f t="shared" si="107"/>
        <v>0</v>
      </c>
      <c r="M299" s="37"/>
    </row>
    <row r="300" spans="1:13" ht="30">
      <c r="A300" s="31">
        <v>295</v>
      </c>
      <c r="B300" s="31" t="s">
        <v>591</v>
      </c>
      <c r="C300" s="31" t="s">
        <v>592</v>
      </c>
      <c r="D300" s="31" t="s">
        <v>593</v>
      </c>
      <c r="E300" s="36" t="s">
        <v>594</v>
      </c>
      <c r="F300" s="37">
        <v>15</v>
      </c>
      <c r="G300" s="41">
        <v>0</v>
      </c>
      <c r="H300" s="41">
        <v>2</v>
      </c>
      <c r="I300" s="41">
        <v>0</v>
      </c>
      <c r="J300" s="41">
        <v>1</v>
      </c>
      <c r="K300" s="39">
        <f>G300-I300</f>
        <v>0</v>
      </c>
      <c r="L300" s="39">
        <f>H300-J300</f>
        <v>1</v>
      </c>
      <c r="M300" s="37"/>
    </row>
    <row r="301" spans="1:13" ht="30">
      <c r="A301" s="31">
        <v>296</v>
      </c>
      <c r="B301" s="31" t="s">
        <v>591</v>
      </c>
      <c r="C301" s="31" t="s">
        <v>592</v>
      </c>
      <c r="D301" s="31"/>
      <c r="E301" s="36" t="s">
        <v>593</v>
      </c>
      <c r="F301" s="37">
        <v>64</v>
      </c>
      <c r="G301" s="41">
        <v>1</v>
      </c>
      <c r="H301" s="41">
        <v>3</v>
      </c>
      <c r="I301" s="41">
        <v>1</v>
      </c>
      <c r="J301" s="41">
        <v>3</v>
      </c>
      <c r="K301" s="39">
        <f>G301-I301</f>
        <v>0</v>
      </c>
      <c r="L301" s="39">
        <f>H301-J301</f>
        <v>0</v>
      </c>
      <c r="M301" s="37"/>
    </row>
    <row r="302" spans="1:13" ht="15">
      <c r="A302" s="31">
        <v>297</v>
      </c>
      <c r="B302" s="31"/>
      <c r="C302" s="31"/>
      <c r="D302" s="31"/>
      <c r="E302" s="36" t="s">
        <v>18</v>
      </c>
      <c r="F302" s="37">
        <f aca="true" t="shared" si="108" ref="F302:L302">SUM(F300:F301)</f>
        <v>79</v>
      </c>
      <c r="G302" s="37">
        <f t="shared" si="108"/>
        <v>1</v>
      </c>
      <c r="H302" s="37">
        <f t="shared" si="108"/>
        <v>5</v>
      </c>
      <c r="I302" s="37">
        <f t="shared" si="108"/>
        <v>1</v>
      </c>
      <c r="J302" s="37">
        <f t="shared" si="108"/>
        <v>4</v>
      </c>
      <c r="K302" s="37">
        <f t="shared" si="108"/>
        <v>0</v>
      </c>
      <c r="L302" s="37">
        <f t="shared" si="108"/>
        <v>1</v>
      </c>
      <c r="M302" s="37"/>
    </row>
    <row r="303" spans="1:13" ht="30">
      <c r="A303" s="31">
        <v>298</v>
      </c>
      <c r="B303" s="31" t="s">
        <v>591</v>
      </c>
      <c r="C303" s="31" t="s">
        <v>592</v>
      </c>
      <c r="D303" s="31" t="s">
        <v>595</v>
      </c>
      <c r="E303" s="36" t="s">
        <v>596</v>
      </c>
      <c r="F303" s="37">
        <v>11</v>
      </c>
      <c r="G303" s="41">
        <v>0</v>
      </c>
      <c r="H303" s="41">
        <v>1</v>
      </c>
      <c r="I303" s="41">
        <v>0</v>
      </c>
      <c r="J303" s="41">
        <v>1</v>
      </c>
      <c r="K303" s="39">
        <f>G303-I303</f>
        <v>0</v>
      </c>
      <c r="L303" s="39">
        <f>H303-J303</f>
        <v>0</v>
      </c>
      <c r="M303" s="37"/>
    </row>
    <row r="304" spans="1:13" ht="30">
      <c r="A304" s="31">
        <v>299</v>
      </c>
      <c r="B304" s="31" t="s">
        <v>591</v>
      </c>
      <c r="C304" s="31" t="s">
        <v>592</v>
      </c>
      <c r="D304" s="31"/>
      <c r="E304" s="36" t="s">
        <v>597</v>
      </c>
      <c r="F304" s="37">
        <v>54</v>
      </c>
      <c r="G304" s="40">
        <v>0</v>
      </c>
      <c r="H304" s="41">
        <v>2</v>
      </c>
      <c r="I304" s="41">
        <v>0</v>
      </c>
      <c r="J304" s="41">
        <v>2</v>
      </c>
      <c r="K304" s="39">
        <f>G304-I304</f>
        <v>0</v>
      </c>
      <c r="L304" s="39">
        <f>H304-J304</f>
        <v>0</v>
      </c>
      <c r="M304" s="37"/>
    </row>
    <row r="305" spans="1:13" ht="15">
      <c r="A305" s="31">
        <v>300</v>
      </c>
      <c r="B305" s="31"/>
      <c r="C305" s="31"/>
      <c r="D305" s="31"/>
      <c r="E305" s="36" t="s">
        <v>18</v>
      </c>
      <c r="F305" s="37">
        <f aca="true" t="shared" si="109" ref="F305:L305">SUM(F303:F304)</f>
        <v>65</v>
      </c>
      <c r="G305" s="37">
        <f t="shared" si="109"/>
        <v>0</v>
      </c>
      <c r="H305" s="37">
        <f t="shared" si="109"/>
        <v>3</v>
      </c>
      <c r="I305" s="37">
        <f t="shared" si="109"/>
        <v>0</v>
      </c>
      <c r="J305" s="37">
        <f t="shared" si="109"/>
        <v>3</v>
      </c>
      <c r="K305" s="37">
        <f t="shared" si="109"/>
        <v>0</v>
      </c>
      <c r="L305" s="37">
        <f t="shared" si="109"/>
        <v>0</v>
      </c>
      <c r="M305" s="37"/>
    </row>
    <row r="306" spans="1:13" ht="30">
      <c r="A306" s="31">
        <v>301</v>
      </c>
      <c r="B306" s="31" t="s">
        <v>591</v>
      </c>
      <c r="C306" s="31" t="s">
        <v>598</v>
      </c>
      <c r="D306" s="31" t="s">
        <v>599</v>
      </c>
      <c r="E306" s="36" t="s">
        <v>600</v>
      </c>
      <c r="F306" s="37">
        <v>5</v>
      </c>
      <c r="G306" s="41">
        <v>0</v>
      </c>
      <c r="H306" s="41">
        <v>2</v>
      </c>
      <c r="I306" s="41">
        <v>0</v>
      </c>
      <c r="J306" s="41">
        <v>1</v>
      </c>
      <c r="K306" s="39">
        <f>G306-I306</f>
        <v>0</v>
      </c>
      <c r="L306" s="39">
        <f>H306-J306</f>
        <v>1</v>
      </c>
      <c r="M306" s="37"/>
    </row>
    <row r="307" spans="1:13" ht="30">
      <c r="A307" s="31">
        <v>302</v>
      </c>
      <c r="B307" s="31" t="s">
        <v>591</v>
      </c>
      <c r="C307" s="31" t="s">
        <v>598</v>
      </c>
      <c r="D307" s="31"/>
      <c r="E307" s="36" t="s">
        <v>601</v>
      </c>
      <c r="F307" s="37">
        <v>67</v>
      </c>
      <c r="G307" s="40">
        <v>1</v>
      </c>
      <c r="H307" s="40">
        <v>2</v>
      </c>
      <c r="I307" s="40">
        <v>0</v>
      </c>
      <c r="J307" s="40">
        <v>1</v>
      </c>
      <c r="K307" s="39">
        <f>G307-I307</f>
        <v>1</v>
      </c>
      <c r="L307" s="39">
        <f>H307-J307</f>
        <v>1</v>
      </c>
      <c r="M307" s="37"/>
    </row>
    <row r="308" spans="1:13" ht="15">
      <c r="A308" s="31">
        <v>303</v>
      </c>
      <c r="B308" s="31"/>
      <c r="C308" s="31"/>
      <c r="D308" s="31"/>
      <c r="E308" s="36" t="s">
        <v>18</v>
      </c>
      <c r="F308" s="37">
        <f aca="true" t="shared" si="110" ref="F308:L308">SUM(F306:F307)</f>
        <v>72</v>
      </c>
      <c r="G308" s="37">
        <f t="shared" si="110"/>
        <v>1</v>
      </c>
      <c r="H308" s="37">
        <f t="shared" si="110"/>
        <v>4</v>
      </c>
      <c r="I308" s="37">
        <f t="shared" si="110"/>
        <v>0</v>
      </c>
      <c r="J308" s="37">
        <f t="shared" si="110"/>
        <v>2</v>
      </c>
      <c r="K308" s="37">
        <f t="shared" si="110"/>
        <v>1</v>
      </c>
      <c r="L308" s="37">
        <f t="shared" si="110"/>
        <v>2</v>
      </c>
      <c r="M308" s="37"/>
    </row>
    <row r="309" spans="1:13" ht="30">
      <c r="A309" s="31">
        <v>304</v>
      </c>
      <c r="B309" s="31" t="s">
        <v>591</v>
      </c>
      <c r="C309" s="31" t="s">
        <v>602</v>
      </c>
      <c r="D309" s="31" t="s">
        <v>603</v>
      </c>
      <c r="E309" s="36" t="s">
        <v>604</v>
      </c>
      <c r="F309" s="37">
        <v>16</v>
      </c>
      <c r="G309" s="40">
        <v>0</v>
      </c>
      <c r="H309" s="40">
        <v>1</v>
      </c>
      <c r="I309" s="40">
        <v>0</v>
      </c>
      <c r="J309" s="40">
        <v>1</v>
      </c>
      <c r="K309" s="39">
        <f>G309-I309</f>
        <v>0</v>
      </c>
      <c r="L309" s="39">
        <f>H309-J309</f>
        <v>0</v>
      </c>
      <c r="M309" s="37"/>
    </row>
    <row r="310" spans="1:13" ht="30">
      <c r="A310" s="31">
        <v>305</v>
      </c>
      <c r="B310" s="31" t="s">
        <v>591</v>
      </c>
      <c r="C310" s="31" t="s">
        <v>602</v>
      </c>
      <c r="D310" s="31"/>
      <c r="E310" s="36" t="s">
        <v>603</v>
      </c>
      <c r="F310" s="37">
        <v>60</v>
      </c>
      <c r="G310" s="40">
        <v>0</v>
      </c>
      <c r="H310" s="40">
        <v>0</v>
      </c>
      <c r="I310" s="40">
        <v>0</v>
      </c>
      <c r="J310" s="40">
        <v>0</v>
      </c>
      <c r="K310" s="39">
        <f>G310-I310</f>
        <v>0</v>
      </c>
      <c r="L310" s="39">
        <f>H310-J310</f>
        <v>0</v>
      </c>
      <c r="M310" s="37"/>
    </row>
    <row r="311" spans="1:13" ht="15">
      <c r="A311" s="31">
        <v>306</v>
      </c>
      <c r="B311" s="31"/>
      <c r="C311" s="31"/>
      <c r="D311" s="31"/>
      <c r="E311" s="36" t="s">
        <v>18</v>
      </c>
      <c r="F311" s="37">
        <f aca="true" t="shared" si="111" ref="F311:L311">SUM(F309:F310)</f>
        <v>76</v>
      </c>
      <c r="G311" s="37">
        <f t="shared" si="111"/>
        <v>0</v>
      </c>
      <c r="H311" s="37">
        <f t="shared" si="111"/>
        <v>1</v>
      </c>
      <c r="I311" s="37">
        <f t="shared" si="111"/>
        <v>0</v>
      </c>
      <c r="J311" s="37">
        <f t="shared" si="111"/>
        <v>1</v>
      </c>
      <c r="K311" s="37">
        <f t="shared" si="111"/>
        <v>0</v>
      </c>
      <c r="L311" s="37">
        <f t="shared" si="111"/>
        <v>0</v>
      </c>
      <c r="M311" s="37"/>
    </row>
    <row r="312" spans="1:13" ht="30">
      <c r="A312" s="31">
        <v>307</v>
      </c>
      <c r="B312" s="31" t="s">
        <v>591</v>
      </c>
      <c r="C312" s="31" t="s">
        <v>605</v>
      </c>
      <c r="D312" s="31" t="s">
        <v>606</v>
      </c>
      <c r="E312" s="36" t="s">
        <v>607</v>
      </c>
      <c r="F312" s="37">
        <v>21</v>
      </c>
      <c r="G312" s="40">
        <v>0</v>
      </c>
      <c r="H312" s="40">
        <v>3</v>
      </c>
      <c r="I312" s="40">
        <v>0</v>
      </c>
      <c r="J312" s="40">
        <v>0</v>
      </c>
      <c r="K312" s="39">
        <f aca="true" t="shared" si="112" ref="K312:L314">G312-I312</f>
        <v>0</v>
      </c>
      <c r="L312" s="39">
        <f t="shared" si="112"/>
        <v>3</v>
      </c>
      <c r="M312" s="37"/>
    </row>
    <row r="313" spans="1:13" ht="30">
      <c r="A313" s="31">
        <v>308</v>
      </c>
      <c r="B313" s="31" t="s">
        <v>591</v>
      </c>
      <c r="C313" s="31" t="s">
        <v>605</v>
      </c>
      <c r="D313" s="31"/>
      <c r="E313" s="36" t="s">
        <v>608</v>
      </c>
      <c r="F313" s="37">
        <v>9</v>
      </c>
      <c r="G313" s="41">
        <v>0</v>
      </c>
      <c r="H313" s="41">
        <v>1</v>
      </c>
      <c r="I313" s="41">
        <v>0</v>
      </c>
      <c r="J313" s="41">
        <v>1</v>
      </c>
      <c r="K313" s="39">
        <f t="shared" si="112"/>
        <v>0</v>
      </c>
      <c r="L313" s="39">
        <f t="shared" si="112"/>
        <v>0</v>
      </c>
      <c r="M313" s="37"/>
    </row>
    <row r="314" spans="1:13" ht="30">
      <c r="A314" s="31">
        <v>309</v>
      </c>
      <c r="B314" s="31" t="s">
        <v>591</v>
      </c>
      <c r="C314" s="31" t="s">
        <v>605</v>
      </c>
      <c r="D314" s="31"/>
      <c r="E314" s="36" t="s">
        <v>609</v>
      </c>
      <c r="F314" s="37">
        <v>33</v>
      </c>
      <c r="G314" s="41">
        <v>0</v>
      </c>
      <c r="H314" s="41">
        <v>2</v>
      </c>
      <c r="I314" s="41">
        <v>0</v>
      </c>
      <c r="J314" s="41">
        <v>2</v>
      </c>
      <c r="K314" s="39">
        <f t="shared" si="112"/>
        <v>0</v>
      </c>
      <c r="L314" s="39">
        <f t="shared" si="112"/>
        <v>0</v>
      </c>
      <c r="M314" s="37"/>
    </row>
    <row r="315" spans="1:13" ht="15">
      <c r="A315" s="31">
        <v>310</v>
      </c>
      <c r="B315" s="31"/>
      <c r="C315" s="31"/>
      <c r="D315" s="31"/>
      <c r="E315" s="36" t="s">
        <v>18</v>
      </c>
      <c r="F315" s="37">
        <f aca="true" t="shared" si="113" ref="F315:L315">SUM(F312:F314)</f>
        <v>63</v>
      </c>
      <c r="G315" s="37">
        <f t="shared" si="113"/>
        <v>0</v>
      </c>
      <c r="H315" s="37">
        <f t="shared" si="113"/>
        <v>6</v>
      </c>
      <c r="I315" s="37">
        <f t="shared" si="113"/>
        <v>0</v>
      </c>
      <c r="J315" s="37">
        <f t="shared" si="113"/>
        <v>3</v>
      </c>
      <c r="K315" s="37">
        <f t="shared" si="113"/>
        <v>0</v>
      </c>
      <c r="L315" s="37">
        <f t="shared" si="113"/>
        <v>3</v>
      </c>
      <c r="M315" s="37"/>
    </row>
    <row r="316" spans="1:13" ht="30">
      <c r="A316" s="31">
        <v>311</v>
      </c>
      <c r="B316" s="31" t="s">
        <v>591</v>
      </c>
      <c r="C316" s="31" t="s">
        <v>605</v>
      </c>
      <c r="D316" s="31" t="s">
        <v>610</v>
      </c>
      <c r="E316" s="36" t="s">
        <v>611</v>
      </c>
      <c r="F316" s="37">
        <v>28</v>
      </c>
      <c r="G316" s="41">
        <v>0</v>
      </c>
      <c r="H316" s="41">
        <v>2</v>
      </c>
      <c r="I316" s="41">
        <v>0</v>
      </c>
      <c r="J316" s="41">
        <v>2</v>
      </c>
      <c r="K316" s="39">
        <f>G316-I316</f>
        <v>0</v>
      </c>
      <c r="L316" s="39">
        <f>H316-J316</f>
        <v>0</v>
      </c>
      <c r="M316" s="37"/>
    </row>
    <row r="317" spans="1:13" ht="30">
      <c r="A317" s="31">
        <v>312</v>
      </c>
      <c r="B317" s="31" t="s">
        <v>591</v>
      </c>
      <c r="C317" s="31" t="s">
        <v>605</v>
      </c>
      <c r="D317" s="31"/>
      <c r="E317" s="36" t="s">
        <v>612</v>
      </c>
      <c r="F317" s="37">
        <v>15</v>
      </c>
      <c r="G317" s="41">
        <v>0</v>
      </c>
      <c r="H317" s="41">
        <v>2</v>
      </c>
      <c r="I317" s="41">
        <v>0</v>
      </c>
      <c r="J317" s="41">
        <v>1</v>
      </c>
      <c r="K317" s="39">
        <f>G317-I317</f>
        <v>0</v>
      </c>
      <c r="L317" s="39">
        <f>H317-J317</f>
        <v>1</v>
      </c>
      <c r="M317" s="37"/>
    </row>
    <row r="318" spans="1:13" ht="15">
      <c r="A318" s="31">
        <v>313</v>
      </c>
      <c r="B318" s="31"/>
      <c r="C318" s="31"/>
      <c r="D318" s="31"/>
      <c r="E318" s="36" t="s">
        <v>18</v>
      </c>
      <c r="F318" s="37">
        <f>SUM(F316:F317)</f>
        <v>43</v>
      </c>
      <c r="G318" s="37">
        <f>SUM(G316:G317)</f>
        <v>0</v>
      </c>
      <c r="H318" s="37">
        <f aca="true" t="shared" si="114" ref="H318:M318">SUM(H316:H317)</f>
        <v>4</v>
      </c>
      <c r="I318" s="37">
        <f t="shared" si="114"/>
        <v>0</v>
      </c>
      <c r="J318" s="37">
        <f t="shared" si="114"/>
        <v>3</v>
      </c>
      <c r="K318" s="37">
        <f t="shared" si="114"/>
        <v>0</v>
      </c>
      <c r="L318" s="37">
        <f t="shared" si="114"/>
        <v>1</v>
      </c>
      <c r="M318" s="37">
        <f t="shared" si="114"/>
        <v>0</v>
      </c>
    </row>
    <row r="319" spans="1:13" ht="30">
      <c r="A319" s="31">
        <v>314</v>
      </c>
      <c r="B319" s="31" t="s">
        <v>591</v>
      </c>
      <c r="C319" s="31" t="s">
        <v>613</v>
      </c>
      <c r="D319" s="31" t="s">
        <v>614</v>
      </c>
      <c r="E319" s="36" t="s">
        <v>614</v>
      </c>
      <c r="F319" s="37">
        <v>23</v>
      </c>
      <c r="G319" s="41">
        <v>0</v>
      </c>
      <c r="H319" s="41">
        <v>2</v>
      </c>
      <c r="I319" s="41">
        <v>0</v>
      </c>
      <c r="J319" s="41">
        <v>2</v>
      </c>
      <c r="K319" s="39">
        <f>G319-I319</f>
        <v>0</v>
      </c>
      <c r="L319" s="39">
        <f>H319-J319</f>
        <v>0</v>
      </c>
      <c r="M319" s="37"/>
    </row>
    <row r="320" spans="1:13" ht="30">
      <c r="A320" s="31">
        <v>315</v>
      </c>
      <c r="B320" s="31" t="s">
        <v>591</v>
      </c>
      <c r="C320" s="31" t="s">
        <v>613</v>
      </c>
      <c r="D320" s="31"/>
      <c r="E320" s="36" t="s">
        <v>615</v>
      </c>
      <c r="F320" s="37">
        <v>21</v>
      </c>
      <c r="G320" s="41">
        <v>0</v>
      </c>
      <c r="H320" s="41">
        <v>2</v>
      </c>
      <c r="I320" s="41">
        <v>0</v>
      </c>
      <c r="J320" s="41">
        <v>1</v>
      </c>
      <c r="K320" s="39">
        <f>G320-I320</f>
        <v>0</v>
      </c>
      <c r="L320" s="39">
        <f>H320-J320</f>
        <v>1</v>
      </c>
      <c r="M320" s="37"/>
    </row>
    <row r="321" spans="1:13" ht="15">
      <c r="A321" s="31">
        <v>316</v>
      </c>
      <c r="B321" s="31"/>
      <c r="C321" s="31"/>
      <c r="D321" s="31"/>
      <c r="E321" s="36" t="s">
        <v>18</v>
      </c>
      <c r="F321" s="37">
        <f aca="true" t="shared" si="115" ref="F321:L321">SUM(F319:F320)</f>
        <v>44</v>
      </c>
      <c r="G321" s="37">
        <f t="shared" si="115"/>
        <v>0</v>
      </c>
      <c r="H321" s="37">
        <f t="shared" si="115"/>
        <v>4</v>
      </c>
      <c r="I321" s="37">
        <f t="shared" si="115"/>
        <v>0</v>
      </c>
      <c r="J321" s="37">
        <f t="shared" si="115"/>
        <v>3</v>
      </c>
      <c r="K321" s="37">
        <f t="shared" si="115"/>
        <v>0</v>
      </c>
      <c r="L321" s="37">
        <f t="shared" si="115"/>
        <v>1</v>
      </c>
      <c r="M321" s="37"/>
    </row>
    <row r="322" spans="1:13" ht="30">
      <c r="A322" s="31">
        <v>317</v>
      </c>
      <c r="B322" s="31" t="s">
        <v>591</v>
      </c>
      <c r="C322" s="17" t="s">
        <v>616</v>
      </c>
      <c r="D322" s="31" t="s">
        <v>617</v>
      </c>
      <c r="E322" s="36" t="s">
        <v>618</v>
      </c>
      <c r="F322" s="37">
        <v>15</v>
      </c>
      <c r="G322" s="41">
        <v>0</v>
      </c>
      <c r="H322" s="41">
        <v>2</v>
      </c>
      <c r="I322" s="41">
        <v>0</v>
      </c>
      <c r="J322" s="41">
        <v>1</v>
      </c>
      <c r="K322" s="39">
        <f>G322-I322</f>
        <v>0</v>
      </c>
      <c r="L322" s="39">
        <f>H322-J322</f>
        <v>1</v>
      </c>
      <c r="M322" s="37"/>
    </row>
    <row r="323" spans="1:13" ht="30">
      <c r="A323" s="31">
        <v>318</v>
      </c>
      <c r="B323" s="31" t="s">
        <v>591</v>
      </c>
      <c r="C323" s="17" t="s">
        <v>616</v>
      </c>
      <c r="D323" s="31"/>
      <c r="E323" s="36" t="s">
        <v>619</v>
      </c>
      <c r="F323" s="37">
        <v>49</v>
      </c>
      <c r="G323" s="41">
        <v>0</v>
      </c>
      <c r="H323" s="41">
        <v>2</v>
      </c>
      <c r="I323" s="41">
        <v>0</v>
      </c>
      <c r="J323" s="41">
        <v>2</v>
      </c>
      <c r="K323" s="39">
        <f>G323-I323</f>
        <v>0</v>
      </c>
      <c r="L323" s="39">
        <f>H323-J323</f>
        <v>0</v>
      </c>
      <c r="M323" s="37"/>
    </row>
    <row r="324" spans="1:13" ht="15">
      <c r="A324" s="31">
        <v>319</v>
      </c>
      <c r="B324" s="31"/>
      <c r="C324" s="17"/>
      <c r="D324" s="31"/>
      <c r="E324" s="36" t="s">
        <v>18</v>
      </c>
      <c r="F324" s="37">
        <f aca="true" t="shared" si="116" ref="F324:L324">SUM(F322:F323)</f>
        <v>64</v>
      </c>
      <c r="G324" s="37">
        <f t="shared" si="116"/>
        <v>0</v>
      </c>
      <c r="H324" s="37">
        <f t="shared" si="116"/>
        <v>4</v>
      </c>
      <c r="I324" s="37">
        <f t="shared" si="116"/>
        <v>0</v>
      </c>
      <c r="J324" s="37">
        <f t="shared" si="116"/>
        <v>3</v>
      </c>
      <c r="K324" s="37">
        <f t="shared" si="116"/>
        <v>0</v>
      </c>
      <c r="L324" s="37">
        <f t="shared" si="116"/>
        <v>1</v>
      </c>
      <c r="M324" s="37"/>
    </row>
    <row r="325" spans="1:13" ht="30">
      <c r="A325" s="31">
        <v>320</v>
      </c>
      <c r="B325" s="31" t="s">
        <v>591</v>
      </c>
      <c r="C325" s="17" t="s">
        <v>616</v>
      </c>
      <c r="D325" s="31" t="s">
        <v>620</v>
      </c>
      <c r="E325" s="36" t="s">
        <v>621</v>
      </c>
      <c r="F325" s="37">
        <v>15</v>
      </c>
      <c r="G325" s="41">
        <v>0</v>
      </c>
      <c r="H325" s="41">
        <v>2</v>
      </c>
      <c r="I325" s="41">
        <v>0</v>
      </c>
      <c r="J325" s="41">
        <v>1</v>
      </c>
      <c r="K325" s="39">
        <f>G325-I325</f>
        <v>0</v>
      </c>
      <c r="L325" s="39">
        <f>H325-J325</f>
        <v>1</v>
      </c>
      <c r="M325" s="37"/>
    </row>
    <row r="326" spans="1:13" ht="30">
      <c r="A326" s="31">
        <v>321</v>
      </c>
      <c r="B326" s="31" t="s">
        <v>591</v>
      </c>
      <c r="C326" s="17" t="s">
        <v>616</v>
      </c>
      <c r="D326" s="31"/>
      <c r="E326" s="36" t="s">
        <v>620</v>
      </c>
      <c r="F326" s="37">
        <v>32</v>
      </c>
      <c r="G326" s="41">
        <v>0</v>
      </c>
      <c r="H326" s="41">
        <v>2</v>
      </c>
      <c r="I326" s="41">
        <v>0</v>
      </c>
      <c r="J326" s="41">
        <v>1</v>
      </c>
      <c r="K326" s="39">
        <f>G326-I326</f>
        <v>0</v>
      </c>
      <c r="L326" s="39">
        <f>H326-J326</f>
        <v>1</v>
      </c>
      <c r="M326" s="37"/>
    </row>
    <row r="327" spans="1:13" ht="15">
      <c r="A327" s="31">
        <v>322</v>
      </c>
      <c r="B327" s="31"/>
      <c r="C327" s="17"/>
      <c r="D327" s="31"/>
      <c r="E327" s="36" t="s">
        <v>18</v>
      </c>
      <c r="F327" s="37">
        <f aca="true" t="shared" si="117" ref="F327:L327">SUM(F325:F326)</f>
        <v>47</v>
      </c>
      <c r="G327" s="37">
        <f t="shared" si="117"/>
        <v>0</v>
      </c>
      <c r="H327" s="37">
        <f t="shared" si="117"/>
        <v>4</v>
      </c>
      <c r="I327" s="37">
        <f t="shared" si="117"/>
        <v>0</v>
      </c>
      <c r="J327" s="37">
        <f t="shared" si="117"/>
        <v>2</v>
      </c>
      <c r="K327" s="37">
        <f t="shared" si="117"/>
        <v>0</v>
      </c>
      <c r="L327" s="37">
        <f t="shared" si="117"/>
        <v>2</v>
      </c>
      <c r="M327" s="37"/>
    </row>
    <row r="328" spans="1:13" ht="15">
      <c r="A328" s="31">
        <v>323</v>
      </c>
      <c r="B328" s="31" t="s">
        <v>591</v>
      </c>
      <c r="C328" s="31" t="s">
        <v>628</v>
      </c>
      <c r="D328" s="31" t="s">
        <v>629</v>
      </c>
      <c r="E328" s="36" t="s">
        <v>629</v>
      </c>
      <c r="F328" s="37">
        <v>19</v>
      </c>
      <c r="G328" s="41">
        <v>0</v>
      </c>
      <c r="H328" s="41">
        <v>2</v>
      </c>
      <c r="I328" s="41">
        <v>0</v>
      </c>
      <c r="J328" s="41">
        <v>1</v>
      </c>
      <c r="K328" s="39">
        <f>G328-I328</f>
        <v>0</v>
      </c>
      <c r="L328" s="39">
        <f>H328-J328</f>
        <v>1</v>
      </c>
      <c r="M328" s="37"/>
    </row>
    <row r="329" spans="1:13" ht="30">
      <c r="A329" s="31">
        <v>324</v>
      </c>
      <c r="B329" s="31" t="s">
        <v>591</v>
      </c>
      <c r="C329" s="31" t="s">
        <v>628</v>
      </c>
      <c r="D329" s="31"/>
      <c r="E329" s="36" t="s">
        <v>630</v>
      </c>
      <c r="F329" s="37">
        <v>15</v>
      </c>
      <c r="G329" s="41">
        <v>0</v>
      </c>
      <c r="H329" s="41">
        <v>2</v>
      </c>
      <c r="I329" s="41">
        <v>0</v>
      </c>
      <c r="J329" s="41">
        <v>1</v>
      </c>
      <c r="K329" s="39">
        <f>G329-I329</f>
        <v>0</v>
      </c>
      <c r="L329" s="39">
        <f>H329-J329</f>
        <v>1</v>
      </c>
      <c r="M329" s="37"/>
    </row>
    <row r="330" spans="1:13" ht="15">
      <c r="A330" s="31">
        <v>325</v>
      </c>
      <c r="B330" s="31"/>
      <c r="C330" s="31"/>
      <c r="D330" s="31"/>
      <c r="E330" s="36" t="s">
        <v>18</v>
      </c>
      <c r="F330" s="37">
        <f aca="true" t="shared" si="118" ref="F330:L330">SUM(F328:F329)</f>
        <v>34</v>
      </c>
      <c r="G330" s="37">
        <f t="shared" si="118"/>
        <v>0</v>
      </c>
      <c r="H330" s="37">
        <f t="shared" si="118"/>
        <v>4</v>
      </c>
      <c r="I330" s="37">
        <f t="shared" si="118"/>
        <v>0</v>
      </c>
      <c r="J330" s="37">
        <f t="shared" si="118"/>
        <v>2</v>
      </c>
      <c r="K330" s="37">
        <f t="shared" si="118"/>
        <v>0</v>
      </c>
      <c r="L330" s="37">
        <f t="shared" si="118"/>
        <v>2</v>
      </c>
      <c r="M330" s="37"/>
    </row>
    <row r="331" spans="1:13" ht="30">
      <c r="A331" s="31">
        <v>326</v>
      </c>
      <c r="B331" s="31" t="s">
        <v>591</v>
      </c>
      <c r="C331" s="31" t="s">
        <v>631</v>
      </c>
      <c r="D331" s="31" t="s">
        <v>632</v>
      </c>
      <c r="E331" s="36" t="s">
        <v>632</v>
      </c>
      <c r="F331" s="37">
        <v>22</v>
      </c>
      <c r="G331" s="40">
        <v>0</v>
      </c>
      <c r="H331" s="40">
        <v>2</v>
      </c>
      <c r="I331" s="40">
        <v>0</v>
      </c>
      <c r="J331" s="40">
        <v>2</v>
      </c>
      <c r="K331" s="39">
        <f>G331-I331</f>
        <v>0</v>
      </c>
      <c r="L331" s="39">
        <f>H331-J331</f>
        <v>0</v>
      </c>
      <c r="M331" s="37"/>
    </row>
    <row r="332" spans="1:13" ht="30">
      <c r="A332" s="31">
        <v>327</v>
      </c>
      <c r="B332" s="31" t="s">
        <v>591</v>
      </c>
      <c r="C332" s="31" t="s">
        <v>631</v>
      </c>
      <c r="D332" s="31"/>
      <c r="E332" s="36" t="s">
        <v>633</v>
      </c>
      <c r="F332" s="37">
        <v>10</v>
      </c>
      <c r="G332" s="40">
        <v>0</v>
      </c>
      <c r="H332" s="40">
        <v>2</v>
      </c>
      <c r="I332" s="40">
        <v>0</v>
      </c>
      <c r="J332" s="40">
        <v>1</v>
      </c>
      <c r="K332" s="39">
        <f>G332-I332</f>
        <v>0</v>
      </c>
      <c r="L332" s="39">
        <f>H332-J332</f>
        <v>1</v>
      </c>
      <c r="M332" s="37"/>
    </row>
    <row r="333" spans="1:13" ht="15">
      <c r="A333" s="31">
        <v>328</v>
      </c>
      <c r="B333" s="31"/>
      <c r="C333" s="31"/>
      <c r="D333" s="31"/>
      <c r="E333" s="36" t="s">
        <v>18</v>
      </c>
      <c r="F333" s="37">
        <f aca="true" t="shared" si="119" ref="F333:L333">SUM(F331:F332)</f>
        <v>32</v>
      </c>
      <c r="G333" s="37">
        <f t="shared" si="119"/>
        <v>0</v>
      </c>
      <c r="H333" s="37">
        <f t="shared" si="119"/>
        <v>4</v>
      </c>
      <c r="I333" s="37">
        <f t="shared" si="119"/>
        <v>0</v>
      </c>
      <c r="J333" s="37">
        <f t="shared" si="119"/>
        <v>3</v>
      </c>
      <c r="K333" s="37">
        <f t="shared" si="119"/>
        <v>0</v>
      </c>
      <c r="L333" s="37">
        <f t="shared" si="119"/>
        <v>1</v>
      </c>
      <c r="M333" s="37"/>
    </row>
    <row r="334" spans="1:13" ht="30">
      <c r="A334" s="31">
        <v>329</v>
      </c>
      <c r="B334" s="31" t="s">
        <v>591</v>
      </c>
      <c r="C334" s="31" t="s">
        <v>631</v>
      </c>
      <c r="D334" s="31" t="s">
        <v>634</v>
      </c>
      <c r="E334" s="36" t="s">
        <v>635</v>
      </c>
      <c r="F334" s="37">
        <v>21</v>
      </c>
      <c r="G334" s="40">
        <v>0</v>
      </c>
      <c r="H334" s="40">
        <v>2</v>
      </c>
      <c r="I334" s="40">
        <v>0</v>
      </c>
      <c r="J334" s="40">
        <v>1</v>
      </c>
      <c r="K334" s="39">
        <f>G334-I334</f>
        <v>0</v>
      </c>
      <c r="L334" s="39">
        <f>H334-J334</f>
        <v>1</v>
      </c>
      <c r="M334" s="37"/>
    </row>
    <row r="335" spans="1:13" ht="30">
      <c r="A335" s="31">
        <v>330</v>
      </c>
      <c r="B335" s="31" t="s">
        <v>591</v>
      </c>
      <c r="C335" s="31" t="s">
        <v>605</v>
      </c>
      <c r="D335" s="31"/>
      <c r="E335" s="36" t="s">
        <v>636</v>
      </c>
      <c r="F335" s="37">
        <v>46</v>
      </c>
      <c r="G335" s="40">
        <v>0</v>
      </c>
      <c r="H335" s="40">
        <v>2</v>
      </c>
      <c r="I335" s="40">
        <v>0</v>
      </c>
      <c r="J335" s="40">
        <v>2</v>
      </c>
      <c r="K335" s="39">
        <f>G335-I335</f>
        <v>0</v>
      </c>
      <c r="L335" s="39">
        <f>H335-J335</f>
        <v>0</v>
      </c>
      <c r="M335" s="37"/>
    </row>
    <row r="336" spans="1:13" ht="15">
      <c r="A336" s="31">
        <v>331</v>
      </c>
      <c r="B336" s="31"/>
      <c r="C336" s="31"/>
      <c r="D336" s="31"/>
      <c r="E336" s="36" t="s">
        <v>18</v>
      </c>
      <c r="F336" s="37">
        <f aca="true" t="shared" si="120" ref="F336:L336">SUM(F334:F335)</f>
        <v>67</v>
      </c>
      <c r="G336" s="37">
        <f t="shared" si="120"/>
        <v>0</v>
      </c>
      <c r="H336" s="37">
        <f t="shared" si="120"/>
        <v>4</v>
      </c>
      <c r="I336" s="37">
        <f t="shared" si="120"/>
        <v>0</v>
      </c>
      <c r="J336" s="37">
        <f t="shared" si="120"/>
        <v>3</v>
      </c>
      <c r="K336" s="37">
        <f t="shared" si="120"/>
        <v>0</v>
      </c>
      <c r="L336" s="37">
        <f t="shared" si="120"/>
        <v>1</v>
      </c>
      <c r="M336" s="37"/>
    </row>
    <row r="337" spans="1:13" ht="30">
      <c r="A337" s="31">
        <v>332</v>
      </c>
      <c r="B337" s="31" t="s">
        <v>591</v>
      </c>
      <c r="C337" s="31" t="s">
        <v>637</v>
      </c>
      <c r="D337" s="31" t="s">
        <v>638</v>
      </c>
      <c r="E337" s="36" t="s">
        <v>639</v>
      </c>
      <c r="F337" s="37">
        <v>10</v>
      </c>
      <c r="G337" s="41">
        <v>0</v>
      </c>
      <c r="H337" s="41">
        <v>1</v>
      </c>
      <c r="I337" s="41">
        <v>0</v>
      </c>
      <c r="J337" s="41">
        <v>1</v>
      </c>
      <c r="K337" s="39">
        <f>G337-I337</f>
        <v>0</v>
      </c>
      <c r="L337" s="39">
        <f>H337-J337</f>
        <v>0</v>
      </c>
      <c r="M337" s="37"/>
    </row>
    <row r="338" spans="1:13" ht="30">
      <c r="A338" s="31">
        <v>333</v>
      </c>
      <c r="B338" s="31" t="s">
        <v>591</v>
      </c>
      <c r="C338" s="31" t="s">
        <v>637</v>
      </c>
      <c r="D338" s="31"/>
      <c r="E338" s="36" t="s">
        <v>638</v>
      </c>
      <c r="F338" s="37">
        <v>34</v>
      </c>
      <c r="G338" s="40">
        <v>0</v>
      </c>
      <c r="H338" s="40">
        <v>2</v>
      </c>
      <c r="I338" s="40">
        <v>0</v>
      </c>
      <c r="J338" s="40">
        <v>2</v>
      </c>
      <c r="K338" s="39">
        <f>G338-I338</f>
        <v>0</v>
      </c>
      <c r="L338" s="39">
        <f>H338-J338</f>
        <v>0</v>
      </c>
      <c r="M338" s="37"/>
    </row>
    <row r="339" spans="1:13" ht="15">
      <c r="A339" s="31">
        <v>334</v>
      </c>
      <c r="B339" s="31"/>
      <c r="C339" s="31"/>
      <c r="D339" s="31"/>
      <c r="E339" s="36" t="s">
        <v>18</v>
      </c>
      <c r="F339" s="37">
        <f aca="true" t="shared" si="121" ref="F339:L339">SUM(F337:F338)</f>
        <v>44</v>
      </c>
      <c r="G339" s="37">
        <f t="shared" si="121"/>
        <v>0</v>
      </c>
      <c r="H339" s="37">
        <f t="shared" si="121"/>
        <v>3</v>
      </c>
      <c r="I339" s="37">
        <f t="shared" si="121"/>
        <v>0</v>
      </c>
      <c r="J339" s="37">
        <f t="shared" si="121"/>
        <v>3</v>
      </c>
      <c r="K339" s="37">
        <f t="shared" si="121"/>
        <v>0</v>
      </c>
      <c r="L339" s="37">
        <f t="shared" si="121"/>
        <v>0</v>
      </c>
      <c r="M339" s="37"/>
    </row>
    <row r="340" spans="1:13" ht="30">
      <c r="A340" s="31">
        <v>335</v>
      </c>
      <c r="B340" s="31" t="s">
        <v>591</v>
      </c>
      <c r="C340" s="31" t="s">
        <v>640</v>
      </c>
      <c r="D340" s="31" t="s">
        <v>641</v>
      </c>
      <c r="E340" s="36" t="s">
        <v>642</v>
      </c>
      <c r="F340" s="37">
        <v>10</v>
      </c>
      <c r="G340" s="41">
        <v>0</v>
      </c>
      <c r="H340" s="41">
        <v>1</v>
      </c>
      <c r="I340" s="41">
        <v>0</v>
      </c>
      <c r="J340" s="41">
        <v>1</v>
      </c>
      <c r="K340" s="39">
        <f>G340-I340</f>
        <v>0</v>
      </c>
      <c r="L340" s="39">
        <f>H340-J340</f>
        <v>0</v>
      </c>
      <c r="M340" s="37"/>
    </row>
    <row r="341" spans="1:13" ht="30">
      <c r="A341" s="31">
        <v>336</v>
      </c>
      <c r="B341" s="31" t="s">
        <v>591</v>
      </c>
      <c r="C341" s="31" t="s">
        <v>640</v>
      </c>
      <c r="D341" s="31"/>
      <c r="E341" s="36" t="s">
        <v>641</v>
      </c>
      <c r="F341" s="37">
        <v>37</v>
      </c>
      <c r="G341" s="40">
        <v>0</v>
      </c>
      <c r="H341" s="40">
        <v>2</v>
      </c>
      <c r="I341" s="40">
        <v>0</v>
      </c>
      <c r="J341" s="40">
        <v>2</v>
      </c>
      <c r="K341" s="39">
        <f>G341-I341</f>
        <v>0</v>
      </c>
      <c r="L341" s="39">
        <f>H341-J341</f>
        <v>0</v>
      </c>
      <c r="M341" s="37"/>
    </row>
    <row r="342" spans="1:13" ht="15">
      <c r="A342" s="31">
        <v>337</v>
      </c>
      <c r="B342" s="31"/>
      <c r="C342" s="31"/>
      <c r="D342" s="31"/>
      <c r="E342" s="36" t="s">
        <v>18</v>
      </c>
      <c r="F342" s="37">
        <f aca="true" t="shared" si="122" ref="F342:L342">SUM(F340:F341)</f>
        <v>47</v>
      </c>
      <c r="G342" s="37">
        <f t="shared" si="122"/>
        <v>0</v>
      </c>
      <c r="H342" s="37">
        <f t="shared" si="122"/>
        <v>3</v>
      </c>
      <c r="I342" s="37">
        <f t="shared" si="122"/>
        <v>0</v>
      </c>
      <c r="J342" s="37">
        <f t="shared" si="122"/>
        <v>3</v>
      </c>
      <c r="K342" s="37">
        <f t="shared" si="122"/>
        <v>0</v>
      </c>
      <c r="L342" s="37">
        <f t="shared" si="122"/>
        <v>0</v>
      </c>
      <c r="M342" s="37"/>
    </row>
    <row r="343" spans="1:13" ht="30">
      <c r="A343" s="31">
        <v>338</v>
      </c>
      <c r="B343" s="31" t="s">
        <v>643</v>
      </c>
      <c r="C343" s="31" t="s">
        <v>644</v>
      </c>
      <c r="D343" s="31" t="s">
        <v>645</v>
      </c>
      <c r="E343" s="36" t="s">
        <v>646</v>
      </c>
      <c r="F343" s="37">
        <v>25</v>
      </c>
      <c r="G343" s="40">
        <v>0</v>
      </c>
      <c r="H343" s="40">
        <v>2</v>
      </c>
      <c r="I343" s="40">
        <v>0</v>
      </c>
      <c r="J343" s="40">
        <v>2</v>
      </c>
      <c r="K343" s="39">
        <f aca="true" t="shared" si="123" ref="K343:L345">G343-I343</f>
        <v>0</v>
      </c>
      <c r="L343" s="39">
        <f t="shared" si="123"/>
        <v>0</v>
      </c>
      <c r="M343" s="37"/>
    </row>
    <row r="344" spans="1:13" ht="30">
      <c r="A344" s="31">
        <v>339</v>
      </c>
      <c r="B344" s="31" t="s">
        <v>643</v>
      </c>
      <c r="C344" s="31" t="s">
        <v>644</v>
      </c>
      <c r="D344" s="31"/>
      <c r="E344" s="36" t="s">
        <v>647</v>
      </c>
      <c r="F344" s="37">
        <v>0</v>
      </c>
      <c r="G344" s="40">
        <v>0</v>
      </c>
      <c r="H344" s="40">
        <v>1</v>
      </c>
      <c r="I344" s="40">
        <v>0</v>
      </c>
      <c r="J344" s="40">
        <v>1</v>
      </c>
      <c r="K344" s="39">
        <f t="shared" si="123"/>
        <v>0</v>
      </c>
      <c r="L344" s="39">
        <f t="shared" si="123"/>
        <v>0</v>
      </c>
      <c r="M344" s="37"/>
    </row>
    <row r="345" spans="1:13" ht="30">
      <c r="A345" s="31">
        <v>340</v>
      </c>
      <c r="B345" s="31" t="s">
        <v>643</v>
      </c>
      <c r="C345" s="31" t="s">
        <v>644</v>
      </c>
      <c r="D345" s="31"/>
      <c r="E345" s="36" t="s">
        <v>645</v>
      </c>
      <c r="F345" s="37">
        <v>50</v>
      </c>
      <c r="G345" s="40">
        <v>0</v>
      </c>
      <c r="H345" s="40">
        <v>2</v>
      </c>
      <c r="I345" s="40">
        <v>0</v>
      </c>
      <c r="J345" s="40">
        <v>2</v>
      </c>
      <c r="K345" s="39">
        <f t="shared" si="123"/>
        <v>0</v>
      </c>
      <c r="L345" s="39">
        <f t="shared" si="123"/>
        <v>0</v>
      </c>
      <c r="M345" s="37"/>
    </row>
    <row r="346" spans="1:13" ht="15">
      <c r="A346" s="31">
        <v>341</v>
      </c>
      <c r="B346" s="31"/>
      <c r="C346" s="31"/>
      <c r="D346" s="31"/>
      <c r="E346" s="36" t="s">
        <v>18</v>
      </c>
      <c r="F346" s="37">
        <f aca="true" t="shared" si="124" ref="F346:L346">SUM(F343:F345)</f>
        <v>75</v>
      </c>
      <c r="G346" s="37">
        <f t="shared" si="124"/>
        <v>0</v>
      </c>
      <c r="H346" s="37">
        <f t="shared" si="124"/>
        <v>5</v>
      </c>
      <c r="I346" s="37">
        <f t="shared" si="124"/>
        <v>0</v>
      </c>
      <c r="J346" s="37">
        <f t="shared" si="124"/>
        <v>5</v>
      </c>
      <c r="K346" s="37">
        <f t="shared" si="124"/>
        <v>0</v>
      </c>
      <c r="L346" s="37">
        <f t="shared" si="124"/>
        <v>0</v>
      </c>
      <c r="M346" s="37"/>
    </row>
    <row r="347" spans="1:13" ht="30">
      <c r="A347" s="31">
        <v>342</v>
      </c>
      <c r="B347" s="31" t="s">
        <v>643</v>
      </c>
      <c r="C347" s="31" t="s">
        <v>648</v>
      </c>
      <c r="D347" s="31" t="s">
        <v>649</v>
      </c>
      <c r="E347" s="36" t="s">
        <v>650</v>
      </c>
      <c r="F347" s="37">
        <v>20</v>
      </c>
      <c r="G347" s="40">
        <v>0</v>
      </c>
      <c r="H347" s="40">
        <v>2</v>
      </c>
      <c r="I347" s="40">
        <v>0</v>
      </c>
      <c r="J347" s="40">
        <v>2</v>
      </c>
      <c r="K347" s="39">
        <f aca="true" t="shared" si="125" ref="K347:L349">G347-I347</f>
        <v>0</v>
      </c>
      <c r="L347" s="39">
        <f t="shared" si="125"/>
        <v>0</v>
      </c>
      <c r="M347" s="37"/>
    </row>
    <row r="348" spans="1:13" ht="30">
      <c r="A348" s="31">
        <v>343</v>
      </c>
      <c r="B348" s="31" t="s">
        <v>643</v>
      </c>
      <c r="C348" s="31" t="s">
        <v>648</v>
      </c>
      <c r="D348" s="31"/>
      <c r="E348" s="36" t="s">
        <v>651</v>
      </c>
      <c r="F348" s="37">
        <v>26</v>
      </c>
      <c r="G348" s="40">
        <v>0</v>
      </c>
      <c r="H348" s="40">
        <v>2</v>
      </c>
      <c r="I348" s="40">
        <v>0</v>
      </c>
      <c r="J348" s="40">
        <v>2</v>
      </c>
      <c r="K348" s="39">
        <f t="shared" si="125"/>
        <v>0</v>
      </c>
      <c r="L348" s="39">
        <f t="shared" si="125"/>
        <v>0</v>
      </c>
      <c r="M348" s="37"/>
    </row>
    <row r="349" spans="1:13" ht="30">
      <c r="A349" s="31">
        <v>344</v>
      </c>
      <c r="B349" s="31" t="s">
        <v>643</v>
      </c>
      <c r="C349" s="31" t="s">
        <v>648</v>
      </c>
      <c r="D349" s="31"/>
      <c r="E349" s="36" t="s">
        <v>649</v>
      </c>
      <c r="F349" s="37">
        <v>26</v>
      </c>
      <c r="G349" s="40">
        <v>0</v>
      </c>
      <c r="H349" s="40">
        <v>5</v>
      </c>
      <c r="I349" s="40">
        <v>0</v>
      </c>
      <c r="J349" s="40">
        <v>5</v>
      </c>
      <c r="K349" s="39">
        <f t="shared" si="125"/>
        <v>0</v>
      </c>
      <c r="L349" s="39">
        <f t="shared" si="125"/>
        <v>0</v>
      </c>
      <c r="M349" s="37"/>
    </row>
    <row r="350" spans="1:13" ht="15">
      <c r="A350" s="31">
        <v>345</v>
      </c>
      <c r="B350" s="31"/>
      <c r="C350" s="31"/>
      <c r="D350" s="31"/>
      <c r="E350" s="36" t="s">
        <v>18</v>
      </c>
      <c r="F350" s="37">
        <f aca="true" t="shared" si="126" ref="F350:L350">SUM(F347:F349)</f>
        <v>72</v>
      </c>
      <c r="G350" s="37">
        <f t="shared" si="126"/>
        <v>0</v>
      </c>
      <c r="H350" s="37">
        <f t="shared" si="126"/>
        <v>9</v>
      </c>
      <c r="I350" s="37">
        <f t="shared" si="126"/>
        <v>0</v>
      </c>
      <c r="J350" s="37">
        <f t="shared" si="126"/>
        <v>9</v>
      </c>
      <c r="K350" s="37">
        <f t="shared" si="126"/>
        <v>0</v>
      </c>
      <c r="L350" s="37">
        <f t="shared" si="126"/>
        <v>0</v>
      </c>
      <c r="M350" s="37"/>
    </row>
    <row r="351" spans="1:13" ht="30">
      <c r="A351" s="31">
        <v>346</v>
      </c>
      <c r="B351" s="31" t="s">
        <v>643</v>
      </c>
      <c r="C351" s="31" t="s">
        <v>652</v>
      </c>
      <c r="D351" s="31" t="s">
        <v>653</v>
      </c>
      <c r="E351" s="36" t="s">
        <v>653</v>
      </c>
      <c r="F351" s="37">
        <v>22</v>
      </c>
      <c r="G351" s="40">
        <v>0</v>
      </c>
      <c r="H351" s="40">
        <v>2</v>
      </c>
      <c r="I351" s="40">
        <v>0</v>
      </c>
      <c r="J351" s="40">
        <v>2</v>
      </c>
      <c r="K351" s="39">
        <f aca="true" t="shared" si="127" ref="K351:L353">G351-I351</f>
        <v>0</v>
      </c>
      <c r="L351" s="39">
        <f t="shared" si="127"/>
        <v>0</v>
      </c>
      <c r="M351" s="37"/>
    </row>
    <row r="352" spans="1:13" ht="30">
      <c r="A352" s="31">
        <v>347</v>
      </c>
      <c r="B352" s="31" t="s">
        <v>643</v>
      </c>
      <c r="C352" s="31" t="s">
        <v>652</v>
      </c>
      <c r="D352" s="31"/>
      <c r="E352" s="36" t="s">
        <v>654</v>
      </c>
      <c r="F352" s="37">
        <v>5</v>
      </c>
      <c r="G352" s="40">
        <v>0</v>
      </c>
      <c r="H352" s="40">
        <v>1</v>
      </c>
      <c r="I352" s="40">
        <v>0</v>
      </c>
      <c r="J352" s="40">
        <v>1</v>
      </c>
      <c r="K352" s="39">
        <f t="shared" si="127"/>
        <v>0</v>
      </c>
      <c r="L352" s="39">
        <f t="shared" si="127"/>
        <v>0</v>
      </c>
      <c r="M352" s="37"/>
    </row>
    <row r="353" spans="1:13" ht="30">
      <c r="A353" s="31">
        <v>348</v>
      </c>
      <c r="B353" s="31" t="s">
        <v>643</v>
      </c>
      <c r="C353" s="31" t="s">
        <v>652</v>
      </c>
      <c r="D353" s="31"/>
      <c r="E353" s="36" t="s">
        <v>655</v>
      </c>
      <c r="F353" s="37">
        <v>12</v>
      </c>
      <c r="G353" s="40">
        <v>0</v>
      </c>
      <c r="H353" s="40">
        <v>1</v>
      </c>
      <c r="I353" s="40">
        <v>0</v>
      </c>
      <c r="J353" s="40">
        <v>1</v>
      </c>
      <c r="K353" s="39">
        <f t="shared" si="127"/>
        <v>0</v>
      </c>
      <c r="L353" s="39">
        <f t="shared" si="127"/>
        <v>0</v>
      </c>
      <c r="M353" s="37"/>
    </row>
    <row r="354" spans="1:13" ht="15">
      <c r="A354" s="31">
        <v>349</v>
      </c>
      <c r="B354" s="31"/>
      <c r="C354" s="31"/>
      <c r="D354" s="31"/>
      <c r="E354" s="36" t="s">
        <v>18</v>
      </c>
      <c r="F354" s="37">
        <f aca="true" t="shared" si="128" ref="F354:L354">SUM(F351:F353)</f>
        <v>39</v>
      </c>
      <c r="G354" s="37">
        <f t="shared" si="128"/>
        <v>0</v>
      </c>
      <c r="H354" s="37">
        <f t="shared" si="128"/>
        <v>4</v>
      </c>
      <c r="I354" s="37">
        <f t="shared" si="128"/>
        <v>0</v>
      </c>
      <c r="J354" s="37">
        <f t="shared" si="128"/>
        <v>4</v>
      </c>
      <c r="K354" s="37">
        <f t="shared" si="128"/>
        <v>0</v>
      </c>
      <c r="L354" s="37">
        <f t="shared" si="128"/>
        <v>0</v>
      </c>
      <c r="M354" s="37"/>
    </row>
    <row r="355" spans="1:13" ht="30">
      <c r="A355" s="31">
        <v>350</v>
      </c>
      <c r="B355" s="31" t="s">
        <v>643</v>
      </c>
      <c r="C355" s="31" t="s">
        <v>663</v>
      </c>
      <c r="D355" s="31" t="s">
        <v>664</v>
      </c>
      <c r="E355" s="36" t="s">
        <v>665</v>
      </c>
      <c r="F355" s="37">
        <v>8</v>
      </c>
      <c r="G355" s="40">
        <v>0</v>
      </c>
      <c r="H355" s="40">
        <v>1</v>
      </c>
      <c r="I355" s="40">
        <v>0</v>
      </c>
      <c r="J355" s="40">
        <v>1</v>
      </c>
      <c r="K355" s="39">
        <f>G355-I355</f>
        <v>0</v>
      </c>
      <c r="L355" s="39">
        <f>H355-J355</f>
        <v>0</v>
      </c>
      <c r="M355" s="37"/>
    </row>
    <row r="356" spans="1:13" ht="30">
      <c r="A356" s="31">
        <v>351</v>
      </c>
      <c r="B356" s="31" t="s">
        <v>643</v>
      </c>
      <c r="C356" s="31" t="s">
        <v>663</v>
      </c>
      <c r="D356" s="31"/>
      <c r="E356" s="36" t="s">
        <v>664</v>
      </c>
      <c r="F356" s="37">
        <v>35</v>
      </c>
      <c r="G356" s="40">
        <v>0</v>
      </c>
      <c r="H356" s="40">
        <v>3</v>
      </c>
      <c r="I356" s="40">
        <v>0</v>
      </c>
      <c r="J356" s="40">
        <v>3</v>
      </c>
      <c r="K356" s="39">
        <f>G356-I356</f>
        <v>0</v>
      </c>
      <c r="L356" s="39">
        <f>H356-J356</f>
        <v>0</v>
      </c>
      <c r="M356" s="37"/>
    </row>
    <row r="357" spans="1:13" ht="15">
      <c r="A357" s="31">
        <v>352</v>
      </c>
      <c r="B357" s="31"/>
      <c r="C357" s="31"/>
      <c r="D357" s="31"/>
      <c r="E357" s="36" t="s">
        <v>18</v>
      </c>
      <c r="F357" s="37">
        <f aca="true" t="shared" si="129" ref="F357:L357">SUM(F355:F356)</f>
        <v>43</v>
      </c>
      <c r="G357" s="37">
        <f t="shared" si="129"/>
        <v>0</v>
      </c>
      <c r="H357" s="37">
        <f t="shared" si="129"/>
        <v>4</v>
      </c>
      <c r="I357" s="37">
        <f t="shared" si="129"/>
        <v>0</v>
      </c>
      <c r="J357" s="37">
        <f t="shared" si="129"/>
        <v>4</v>
      </c>
      <c r="K357" s="37">
        <f t="shared" si="129"/>
        <v>0</v>
      </c>
      <c r="L357" s="37">
        <f t="shared" si="129"/>
        <v>0</v>
      </c>
      <c r="M357" s="37"/>
    </row>
    <row r="358" spans="1:13" ht="30">
      <c r="A358" s="31">
        <v>353</v>
      </c>
      <c r="B358" s="31" t="s">
        <v>666</v>
      </c>
      <c r="C358" s="31" t="s">
        <v>676</v>
      </c>
      <c r="D358" s="45" t="s">
        <v>677</v>
      </c>
      <c r="E358" s="46" t="s">
        <v>677</v>
      </c>
      <c r="F358" s="37">
        <v>21</v>
      </c>
      <c r="G358" s="37">
        <v>0</v>
      </c>
      <c r="H358" s="37">
        <v>2</v>
      </c>
      <c r="I358" s="37">
        <v>0</v>
      </c>
      <c r="J358" s="37">
        <v>2</v>
      </c>
      <c r="K358" s="39">
        <f>G358-I358</f>
        <v>0</v>
      </c>
      <c r="L358" s="39">
        <f>H358-J358</f>
        <v>0</v>
      </c>
      <c r="M358" s="37"/>
    </row>
    <row r="359" spans="1:13" ht="30">
      <c r="A359" s="31">
        <v>354</v>
      </c>
      <c r="B359" s="31" t="s">
        <v>666</v>
      </c>
      <c r="C359" s="31" t="s">
        <v>676</v>
      </c>
      <c r="D359" s="45"/>
      <c r="E359" s="46" t="s">
        <v>678</v>
      </c>
      <c r="F359" s="37">
        <v>28</v>
      </c>
      <c r="G359" s="37">
        <v>0</v>
      </c>
      <c r="H359" s="37">
        <v>2</v>
      </c>
      <c r="I359" s="37">
        <v>0</v>
      </c>
      <c r="J359" s="37">
        <v>2</v>
      </c>
      <c r="K359" s="39">
        <f>G359-I359</f>
        <v>0</v>
      </c>
      <c r="L359" s="39">
        <f>H359-J359</f>
        <v>0</v>
      </c>
      <c r="M359" s="37"/>
    </row>
    <row r="360" spans="1:13" ht="15">
      <c r="A360" s="31">
        <v>355</v>
      </c>
      <c r="B360" s="31"/>
      <c r="C360" s="31"/>
      <c r="D360" s="45"/>
      <c r="E360" s="46" t="s">
        <v>18</v>
      </c>
      <c r="F360" s="37">
        <f>SUM(F358:F359)</f>
        <v>49</v>
      </c>
      <c r="G360" s="37">
        <f>SUM(G358:G359)</f>
        <v>0</v>
      </c>
      <c r="H360" s="37">
        <f aca="true" t="shared" si="130" ref="H360:M360">SUM(H358:H359)</f>
        <v>4</v>
      </c>
      <c r="I360" s="37">
        <f t="shared" si="130"/>
        <v>0</v>
      </c>
      <c r="J360" s="37">
        <f t="shared" si="130"/>
        <v>4</v>
      </c>
      <c r="K360" s="37">
        <f t="shared" si="130"/>
        <v>0</v>
      </c>
      <c r="L360" s="37">
        <f t="shared" si="130"/>
        <v>0</v>
      </c>
      <c r="M360" s="37">
        <f t="shared" si="130"/>
        <v>0</v>
      </c>
    </row>
    <row r="361" spans="1:13" ht="30">
      <c r="A361" s="31">
        <v>356</v>
      </c>
      <c r="B361" s="31" t="s">
        <v>666</v>
      </c>
      <c r="C361" s="31" t="s">
        <v>676</v>
      </c>
      <c r="D361" s="45" t="s">
        <v>679</v>
      </c>
      <c r="E361" s="46" t="s">
        <v>679</v>
      </c>
      <c r="F361" s="37">
        <v>22</v>
      </c>
      <c r="G361" s="37">
        <v>0</v>
      </c>
      <c r="H361" s="37">
        <v>2</v>
      </c>
      <c r="I361" s="37">
        <v>0</v>
      </c>
      <c r="J361" s="37">
        <v>1</v>
      </c>
      <c r="K361" s="39">
        <f>G361-I361</f>
        <v>0</v>
      </c>
      <c r="L361" s="39">
        <f>H361-J361</f>
        <v>1</v>
      </c>
      <c r="M361" s="37"/>
    </row>
    <row r="362" spans="1:13" ht="30">
      <c r="A362" s="31">
        <v>357</v>
      </c>
      <c r="B362" s="31" t="s">
        <v>666</v>
      </c>
      <c r="C362" s="31" t="s">
        <v>676</v>
      </c>
      <c r="D362" s="45"/>
      <c r="E362" s="46" t="s">
        <v>680</v>
      </c>
      <c r="F362" s="37">
        <v>0</v>
      </c>
      <c r="G362" s="37">
        <v>0</v>
      </c>
      <c r="H362" s="37">
        <v>1</v>
      </c>
      <c r="I362" s="37">
        <v>0</v>
      </c>
      <c r="J362" s="37">
        <v>1</v>
      </c>
      <c r="K362" s="39">
        <f>G362-I362</f>
        <v>0</v>
      </c>
      <c r="L362" s="39">
        <f>H362-J362</f>
        <v>0</v>
      </c>
      <c r="M362" s="37"/>
    </row>
    <row r="363" spans="1:13" ht="15">
      <c r="A363" s="31">
        <v>358</v>
      </c>
      <c r="B363" s="31"/>
      <c r="C363" s="31"/>
      <c r="D363" s="45"/>
      <c r="E363" s="46" t="s">
        <v>18</v>
      </c>
      <c r="F363" s="37">
        <f aca="true" t="shared" si="131" ref="F363:L363">SUM(F361:F362)</f>
        <v>22</v>
      </c>
      <c r="G363" s="37">
        <f t="shared" si="131"/>
        <v>0</v>
      </c>
      <c r="H363" s="37">
        <f t="shared" si="131"/>
        <v>3</v>
      </c>
      <c r="I363" s="37">
        <f t="shared" si="131"/>
        <v>0</v>
      </c>
      <c r="J363" s="37">
        <f t="shared" si="131"/>
        <v>2</v>
      </c>
      <c r="K363" s="37">
        <f t="shared" si="131"/>
        <v>0</v>
      </c>
      <c r="L363" s="37">
        <f t="shared" si="131"/>
        <v>1</v>
      </c>
      <c r="M363" s="37"/>
    </row>
    <row r="364" spans="1:13" ht="30">
      <c r="A364" s="31">
        <v>359</v>
      </c>
      <c r="B364" s="31" t="s">
        <v>666</v>
      </c>
      <c r="C364" s="31" t="s">
        <v>685</v>
      </c>
      <c r="D364" s="31" t="s">
        <v>686</v>
      </c>
      <c r="E364" s="46" t="s">
        <v>687</v>
      </c>
      <c r="F364" s="37">
        <v>23</v>
      </c>
      <c r="G364" s="37">
        <v>0</v>
      </c>
      <c r="H364" s="37">
        <v>2</v>
      </c>
      <c r="I364" s="37">
        <v>0</v>
      </c>
      <c r="J364" s="37">
        <v>2</v>
      </c>
      <c r="K364" s="39">
        <f>G364-I364</f>
        <v>0</v>
      </c>
      <c r="L364" s="39">
        <f>H364-J364</f>
        <v>0</v>
      </c>
      <c r="M364" s="37"/>
    </row>
    <row r="365" spans="1:13" ht="30">
      <c r="A365" s="31">
        <v>360</v>
      </c>
      <c r="B365" s="31" t="s">
        <v>666</v>
      </c>
      <c r="C365" s="31" t="s">
        <v>685</v>
      </c>
      <c r="D365" s="31"/>
      <c r="E365" s="36" t="s">
        <v>686</v>
      </c>
      <c r="F365" s="37">
        <v>35</v>
      </c>
      <c r="G365" s="40">
        <v>0</v>
      </c>
      <c r="H365" s="40">
        <v>2</v>
      </c>
      <c r="I365" s="40">
        <v>0</v>
      </c>
      <c r="J365" s="40">
        <v>2</v>
      </c>
      <c r="K365" s="39">
        <f>G365-I365</f>
        <v>0</v>
      </c>
      <c r="L365" s="39">
        <f>H365-J365</f>
        <v>0</v>
      </c>
      <c r="M365" s="37"/>
    </row>
    <row r="366" spans="1:13" ht="15">
      <c r="A366" s="31">
        <v>361</v>
      </c>
      <c r="B366" s="31"/>
      <c r="C366" s="31"/>
      <c r="D366" s="31"/>
      <c r="E366" s="36" t="s">
        <v>18</v>
      </c>
      <c r="F366" s="37">
        <f aca="true" t="shared" si="132" ref="F366:L366">SUM(F364:F365)</f>
        <v>58</v>
      </c>
      <c r="G366" s="37">
        <f t="shared" si="132"/>
        <v>0</v>
      </c>
      <c r="H366" s="37">
        <f t="shared" si="132"/>
        <v>4</v>
      </c>
      <c r="I366" s="37">
        <f t="shared" si="132"/>
        <v>0</v>
      </c>
      <c r="J366" s="37">
        <f t="shared" si="132"/>
        <v>4</v>
      </c>
      <c r="K366" s="37">
        <f t="shared" si="132"/>
        <v>0</v>
      </c>
      <c r="L366" s="37">
        <f t="shared" si="132"/>
        <v>0</v>
      </c>
      <c r="M366" s="37"/>
    </row>
    <row r="367" spans="1:13" ht="30">
      <c r="A367" s="31">
        <v>362</v>
      </c>
      <c r="B367" s="31" t="s">
        <v>688</v>
      </c>
      <c r="C367" s="17" t="s">
        <v>689</v>
      </c>
      <c r="D367" s="45" t="s">
        <v>690</v>
      </c>
      <c r="E367" s="46" t="s">
        <v>691</v>
      </c>
      <c r="F367" s="37">
        <v>11</v>
      </c>
      <c r="G367" s="37">
        <v>0</v>
      </c>
      <c r="H367" s="37">
        <v>1</v>
      </c>
      <c r="I367" s="37">
        <v>0</v>
      </c>
      <c r="J367" s="37">
        <v>1</v>
      </c>
      <c r="K367" s="39">
        <f>G367-I367</f>
        <v>0</v>
      </c>
      <c r="L367" s="39">
        <f>H367-J367</f>
        <v>0</v>
      </c>
      <c r="M367" s="37"/>
    </row>
    <row r="368" spans="1:13" ht="30">
      <c r="A368" s="31">
        <v>363</v>
      </c>
      <c r="B368" s="31" t="s">
        <v>688</v>
      </c>
      <c r="C368" s="17" t="s">
        <v>689</v>
      </c>
      <c r="D368" s="45"/>
      <c r="E368" s="46" t="s">
        <v>690</v>
      </c>
      <c r="F368" s="37">
        <v>65</v>
      </c>
      <c r="G368" s="37">
        <v>0</v>
      </c>
      <c r="H368" s="37">
        <v>3</v>
      </c>
      <c r="I368" s="37">
        <v>0</v>
      </c>
      <c r="J368" s="37">
        <v>3</v>
      </c>
      <c r="K368" s="39">
        <f>G368-I368</f>
        <v>0</v>
      </c>
      <c r="L368" s="39">
        <f>H368-J368</f>
        <v>0</v>
      </c>
      <c r="M368" s="37"/>
    </row>
    <row r="369" spans="1:13" ht="15">
      <c r="A369" s="31">
        <v>364</v>
      </c>
      <c r="B369" s="31"/>
      <c r="C369" s="17"/>
      <c r="D369" s="45"/>
      <c r="E369" s="46" t="s">
        <v>18</v>
      </c>
      <c r="F369" s="37">
        <f aca="true" t="shared" si="133" ref="F369:L369">SUM(F367:F368)</f>
        <v>76</v>
      </c>
      <c r="G369" s="37">
        <f t="shared" si="133"/>
        <v>0</v>
      </c>
      <c r="H369" s="37">
        <f t="shared" si="133"/>
        <v>4</v>
      </c>
      <c r="I369" s="37">
        <f t="shared" si="133"/>
        <v>0</v>
      </c>
      <c r="J369" s="37">
        <f t="shared" si="133"/>
        <v>4</v>
      </c>
      <c r="K369" s="37">
        <f t="shared" si="133"/>
        <v>0</v>
      </c>
      <c r="L369" s="37">
        <f t="shared" si="133"/>
        <v>0</v>
      </c>
      <c r="M369" s="37"/>
    </row>
    <row r="370" spans="1:13" ht="30">
      <c r="A370" s="31">
        <v>365</v>
      </c>
      <c r="B370" s="31" t="s">
        <v>688</v>
      </c>
      <c r="C370" s="17" t="s">
        <v>692</v>
      </c>
      <c r="D370" s="45" t="s">
        <v>693</v>
      </c>
      <c r="E370" s="46" t="s">
        <v>694</v>
      </c>
      <c r="F370" s="37">
        <v>13</v>
      </c>
      <c r="G370" s="37">
        <v>0</v>
      </c>
      <c r="H370" s="37">
        <v>1</v>
      </c>
      <c r="I370" s="37">
        <v>0</v>
      </c>
      <c r="J370" s="37">
        <v>1</v>
      </c>
      <c r="K370" s="39">
        <f>G370-I370</f>
        <v>0</v>
      </c>
      <c r="L370" s="39">
        <f>H370-J370</f>
        <v>0</v>
      </c>
      <c r="M370" s="37"/>
    </row>
    <row r="371" spans="1:13" ht="30">
      <c r="A371" s="31">
        <v>366</v>
      </c>
      <c r="B371" s="31" t="s">
        <v>688</v>
      </c>
      <c r="C371" s="17" t="s">
        <v>692</v>
      </c>
      <c r="D371" s="36"/>
      <c r="E371" s="46" t="s">
        <v>693</v>
      </c>
      <c r="F371" s="37">
        <v>28</v>
      </c>
      <c r="G371" s="37">
        <v>0</v>
      </c>
      <c r="H371" s="37">
        <v>2</v>
      </c>
      <c r="I371" s="37">
        <v>0</v>
      </c>
      <c r="J371" s="37">
        <v>2</v>
      </c>
      <c r="K371" s="39">
        <f>G371-I371</f>
        <v>0</v>
      </c>
      <c r="L371" s="39">
        <f>H371-J371</f>
        <v>0</v>
      </c>
      <c r="M371" s="37"/>
    </row>
    <row r="372" spans="1:13" ht="15">
      <c r="A372" s="31">
        <v>367</v>
      </c>
      <c r="B372" s="31"/>
      <c r="C372" s="17"/>
      <c r="D372" s="36"/>
      <c r="E372" s="46" t="s">
        <v>18</v>
      </c>
      <c r="F372" s="37">
        <f aca="true" t="shared" si="134" ref="F372:L372">SUM(F370:F371)</f>
        <v>41</v>
      </c>
      <c r="G372" s="37">
        <f t="shared" si="134"/>
        <v>0</v>
      </c>
      <c r="H372" s="37">
        <f t="shared" si="134"/>
        <v>3</v>
      </c>
      <c r="I372" s="37">
        <f t="shared" si="134"/>
        <v>0</v>
      </c>
      <c r="J372" s="37">
        <f t="shared" si="134"/>
        <v>3</v>
      </c>
      <c r="K372" s="37">
        <f t="shared" si="134"/>
        <v>0</v>
      </c>
      <c r="L372" s="37">
        <f t="shared" si="134"/>
        <v>0</v>
      </c>
      <c r="M372" s="37"/>
    </row>
    <row r="373" spans="1:13" ht="30">
      <c r="A373" s="31">
        <v>368</v>
      </c>
      <c r="B373" s="31" t="s">
        <v>688</v>
      </c>
      <c r="C373" s="17" t="s">
        <v>695</v>
      </c>
      <c r="D373" s="31" t="s">
        <v>696</v>
      </c>
      <c r="E373" s="46" t="s">
        <v>697</v>
      </c>
      <c r="F373" s="37">
        <v>13</v>
      </c>
      <c r="G373" s="37">
        <v>0</v>
      </c>
      <c r="H373" s="37">
        <v>2</v>
      </c>
      <c r="I373" s="37">
        <v>0</v>
      </c>
      <c r="J373" s="37">
        <v>2</v>
      </c>
      <c r="K373" s="39">
        <f>G373-I373</f>
        <v>0</v>
      </c>
      <c r="L373" s="39">
        <f>H373-J373</f>
        <v>0</v>
      </c>
      <c r="M373" s="37"/>
    </row>
    <row r="374" spans="1:13" ht="30">
      <c r="A374" s="31">
        <v>369</v>
      </c>
      <c r="B374" s="31" t="s">
        <v>688</v>
      </c>
      <c r="C374" s="17" t="s">
        <v>695</v>
      </c>
      <c r="D374" s="31"/>
      <c r="E374" s="36" t="s">
        <v>696</v>
      </c>
      <c r="F374" s="37">
        <v>54</v>
      </c>
      <c r="G374" s="40">
        <v>0</v>
      </c>
      <c r="H374" s="40">
        <v>3</v>
      </c>
      <c r="I374" s="40">
        <v>0</v>
      </c>
      <c r="J374" s="40">
        <v>3</v>
      </c>
      <c r="K374" s="39">
        <f>G374-I374</f>
        <v>0</v>
      </c>
      <c r="L374" s="39">
        <f>H374-J374</f>
        <v>0</v>
      </c>
      <c r="M374" s="37"/>
    </row>
    <row r="375" spans="1:13" ht="15">
      <c r="A375" s="31">
        <v>370</v>
      </c>
      <c r="B375" s="31"/>
      <c r="C375" s="17"/>
      <c r="D375" s="31"/>
      <c r="E375" s="36" t="s">
        <v>18</v>
      </c>
      <c r="F375" s="37">
        <f aca="true" t="shared" si="135" ref="F375:L375">SUM(F373:F374)</f>
        <v>67</v>
      </c>
      <c r="G375" s="37">
        <f t="shared" si="135"/>
        <v>0</v>
      </c>
      <c r="H375" s="37">
        <f t="shared" si="135"/>
        <v>5</v>
      </c>
      <c r="I375" s="37">
        <f t="shared" si="135"/>
        <v>0</v>
      </c>
      <c r="J375" s="37">
        <f t="shared" si="135"/>
        <v>5</v>
      </c>
      <c r="K375" s="37">
        <f t="shared" si="135"/>
        <v>0</v>
      </c>
      <c r="L375" s="37">
        <f t="shared" si="135"/>
        <v>0</v>
      </c>
      <c r="M375" s="37"/>
    </row>
    <row r="376" spans="1:13" ht="30">
      <c r="A376" s="31">
        <v>371</v>
      </c>
      <c r="B376" s="31" t="s">
        <v>688</v>
      </c>
      <c r="C376" s="17" t="s">
        <v>701</v>
      </c>
      <c r="D376" s="31" t="s">
        <v>702</v>
      </c>
      <c r="E376" s="46" t="s">
        <v>703</v>
      </c>
      <c r="F376" s="37">
        <v>8</v>
      </c>
      <c r="G376" s="37">
        <v>0</v>
      </c>
      <c r="H376" s="37">
        <v>2</v>
      </c>
      <c r="I376" s="37">
        <v>0</v>
      </c>
      <c r="J376" s="37">
        <v>2</v>
      </c>
      <c r="K376" s="39">
        <f>G376-I376</f>
        <v>0</v>
      </c>
      <c r="L376" s="39">
        <f>H376-J376</f>
        <v>0</v>
      </c>
      <c r="M376" s="37"/>
    </row>
    <row r="377" spans="1:13" ht="30">
      <c r="A377" s="31">
        <v>372</v>
      </c>
      <c r="B377" s="31" t="s">
        <v>688</v>
      </c>
      <c r="C377" s="17" t="s">
        <v>701</v>
      </c>
      <c r="D377" s="31"/>
      <c r="E377" s="36" t="s">
        <v>702</v>
      </c>
      <c r="F377" s="37">
        <v>33</v>
      </c>
      <c r="G377" s="40">
        <v>0</v>
      </c>
      <c r="H377" s="40">
        <v>2</v>
      </c>
      <c r="I377" s="40">
        <v>0</v>
      </c>
      <c r="J377" s="40">
        <v>2</v>
      </c>
      <c r="K377" s="39">
        <f>G377-I377</f>
        <v>0</v>
      </c>
      <c r="L377" s="39">
        <f>H377-J377</f>
        <v>0</v>
      </c>
      <c r="M377" s="37"/>
    </row>
    <row r="378" spans="1:13" ht="15">
      <c r="A378" s="31">
        <v>373</v>
      </c>
      <c r="B378" s="31"/>
      <c r="C378" s="17"/>
      <c r="D378" s="31"/>
      <c r="E378" s="36" t="s">
        <v>18</v>
      </c>
      <c r="F378" s="37">
        <f aca="true" t="shared" si="136" ref="F378:L378">SUM(F376:F377)</f>
        <v>41</v>
      </c>
      <c r="G378" s="37">
        <f t="shared" si="136"/>
        <v>0</v>
      </c>
      <c r="H378" s="37">
        <f t="shared" si="136"/>
        <v>4</v>
      </c>
      <c r="I378" s="37">
        <f t="shared" si="136"/>
        <v>0</v>
      </c>
      <c r="J378" s="37">
        <f t="shared" si="136"/>
        <v>4</v>
      </c>
      <c r="K378" s="37">
        <f t="shared" si="136"/>
        <v>0</v>
      </c>
      <c r="L378" s="37">
        <f t="shared" si="136"/>
        <v>0</v>
      </c>
      <c r="M378" s="37"/>
    </row>
    <row r="379" spans="1:13" ht="30">
      <c r="A379" s="31">
        <v>374</v>
      </c>
      <c r="B379" s="31" t="s">
        <v>688</v>
      </c>
      <c r="C379" s="17" t="s">
        <v>704</v>
      </c>
      <c r="D379" s="45" t="s">
        <v>707</v>
      </c>
      <c r="E379" s="46" t="s">
        <v>708</v>
      </c>
      <c r="F379" s="37">
        <v>12</v>
      </c>
      <c r="G379" s="37">
        <v>0</v>
      </c>
      <c r="H379" s="37">
        <v>1</v>
      </c>
      <c r="I379" s="37">
        <v>0</v>
      </c>
      <c r="J379" s="37">
        <v>1</v>
      </c>
      <c r="K379" s="39">
        <f>G379-I379</f>
        <v>0</v>
      </c>
      <c r="L379" s="39">
        <f>H379-J379</f>
        <v>0</v>
      </c>
      <c r="M379" s="37"/>
    </row>
    <row r="380" spans="1:13" ht="30">
      <c r="A380" s="31">
        <v>375</v>
      </c>
      <c r="B380" s="31" t="s">
        <v>688</v>
      </c>
      <c r="C380" s="17" t="s">
        <v>704</v>
      </c>
      <c r="D380" s="45"/>
      <c r="E380" s="46" t="s">
        <v>707</v>
      </c>
      <c r="F380" s="37">
        <v>44</v>
      </c>
      <c r="G380" s="37">
        <v>0</v>
      </c>
      <c r="H380" s="37">
        <v>2</v>
      </c>
      <c r="I380" s="37">
        <v>0</v>
      </c>
      <c r="J380" s="37">
        <v>2</v>
      </c>
      <c r="K380" s="39">
        <f>G380-I380</f>
        <v>0</v>
      </c>
      <c r="L380" s="39">
        <f>H380-J380</f>
        <v>0</v>
      </c>
      <c r="M380" s="37"/>
    </row>
    <row r="381" spans="1:13" ht="15">
      <c r="A381" s="31">
        <v>376</v>
      </c>
      <c r="B381" s="31"/>
      <c r="C381" s="17"/>
      <c r="D381" s="45"/>
      <c r="E381" s="46" t="s">
        <v>18</v>
      </c>
      <c r="F381" s="37">
        <f aca="true" t="shared" si="137" ref="F381:L381">SUM(F379:F380)</f>
        <v>56</v>
      </c>
      <c r="G381" s="37">
        <f t="shared" si="137"/>
        <v>0</v>
      </c>
      <c r="H381" s="37">
        <f t="shared" si="137"/>
        <v>3</v>
      </c>
      <c r="I381" s="37">
        <f t="shared" si="137"/>
        <v>0</v>
      </c>
      <c r="J381" s="37">
        <f t="shared" si="137"/>
        <v>3</v>
      </c>
      <c r="K381" s="37">
        <f t="shared" si="137"/>
        <v>0</v>
      </c>
      <c r="L381" s="37">
        <f t="shared" si="137"/>
        <v>0</v>
      </c>
      <c r="M381" s="37"/>
    </row>
    <row r="382" spans="1:13" ht="30">
      <c r="A382" s="31">
        <v>377</v>
      </c>
      <c r="B382" s="31" t="s">
        <v>688</v>
      </c>
      <c r="C382" s="17" t="s">
        <v>260</v>
      </c>
      <c r="D382" s="31" t="s">
        <v>709</v>
      </c>
      <c r="E382" s="36" t="s">
        <v>709</v>
      </c>
      <c r="F382" s="37">
        <v>36</v>
      </c>
      <c r="G382" s="40">
        <v>0</v>
      </c>
      <c r="H382" s="40">
        <v>3</v>
      </c>
      <c r="I382" s="40">
        <v>0</v>
      </c>
      <c r="J382" s="40">
        <v>3</v>
      </c>
      <c r="K382" s="39">
        <f>G382-I382</f>
        <v>0</v>
      </c>
      <c r="L382" s="39">
        <f>H382-J382</f>
        <v>0</v>
      </c>
      <c r="M382" s="37"/>
    </row>
    <row r="383" spans="1:13" ht="30">
      <c r="A383" s="31">
        <v>378</v>
      </c>
      <c r="B383" s="31" t="s">
        <v>688</v>
      </c>
      <c r="C383" s="17" t="s">
        <v>260</v>
      </c>
      <c r="D383" s="31"/>
      <c r="E383" s="46" t="s">
        <v>710</v>
      </c>
      <c r="F383" s="37">
        <v>37</v>
      </c>
      <c r="G383" s="37">
        <v>0</v>
      </c>
      <c r="H383" s="37">
        <v>2</v>
      </c>
      <c r="I383" s="37">
        <v>0</v>
      </c>
      <c r="J383" s="37">
        <v>2</v>
      </c>
      <c r="K383" s="39">
        <f>G383-I383</f>
        <v>0</v>
      </c>
      <c r="L383" s="39">
        <f>H383-J383</f>
        <v>0</v>
      </c>
      <c r="M383" s="37"/>
    </row>
    <row r="384" spans="1:13" ht="15">
      <c r="A384" s="31">
        <v>379</v>
      </c>
      <c r="B384" s="31"/>
      <c r="C384" s="17"/>
      <c r="D384" s="31"/>
      <c r="E384" s="36" t="s">
        <v>18</v>
      </c>
      <c r="F384" s="37">
        <f aca="true" t="shared" si="138" ref="F384:L384">SUM(F382:F383)</f>
        <v>73</v>
      </c>
      <c r="G384" s="37">
        <f t="shared" si="138"/>
        <v>0</v>
      </c>
      <c r="H384" s="37">
        <f t="shared" si="138"/>
        <v>5</v>
      </c>
      <c r="I384" s="37">
        <f t="shared" si="138"/>
        <v>0</v>
      </c>
      <c r="J384" s="37">
        <f t="shared" si="138"/>
        <v>5</v>
      </c>
      <c r="K384" s="37">
        <f t="shared" si="138"/>
        <v>0</v>
      </c>
      <c r="L384" s="37">
        <f t="shared" si="138"/>
        <v>0</v>
      </c>
      <c r="M384" s="37"/>
    </row>
    <row r="385" spans="1:13" ht="30">
      <c r="A385" s="31">
        <v>380</v>
      </c>
      <c r="B385" s="31" t="s">
        <v>711</v>
      </c>
      <c r="C385" s="31" t="s">
        <v>712</v>
      </c>
      <c r="D385" s="31" t="s">
        <v>713</v>
      </c>
      <c r="E385" s="36" t="s">
        <v>713</v>
      </c>
      <c r="F385" s="37">
        <v>19</v>
      </c>
      <c r="G385" s="40">
        <v>0</v>
      </c>
      <c r="H385" s="40">
        <v>1</v>
      </c>
      <c r="I385" s="40">
        <v>0</v>
      </c>
      <c r="J385" s="40">
        <v>1</v>
      </c>
      <c r="K385" s="39">
        <f>G385-I385</f>
        <v>0</v>
      </c>
      <c r="L385" s="39">
        <f>H385-J385</f>
        <v>0</v>
      </c>
      <c r="M385" s="37"/>
    </row>
    <row r="386" spans="1:13" ht="30">
      <c r="A386" s="31">
        <v>381</v>
      </c>
      <c r="B386" s="31" t="s">
        <v>711</v>
      </c>
      <c r="C386" s="31" t="s">
        <v>712</v>
      </c>
      <c r="D386" s="31"/>
      <c r="E386" s="36" t="s">
        <v>714</v>
      </c>
      <c r="F386" s="37">
        <v>21</v>
      </c>
      <c r="G386" s="40">
        <v>0</v>
      </c>
      <c r="H386" s="40">
        <v>2</v>
      </c>
      <c r="I386" s="40">
        <v>0</v>
      </c>
      <c r="J386" s="40">
        <v>2</v>
      </c>
      <c r="K386" s="39">
        <f>G386-I386</f>
        <v>0</v>
      </c>
      <c r="L386" s="39">
        <f>H386-J386</f>
        <v>0</v>
      </c>
      <c r="M386" s="37"/>
    </row>
    <row r="387" spans="1:13" ht="15">
      <c r="A387" s="31">
        <v>382</v>
      </c>
      <c r="B387" s="31"/>
      <c r="C387" s="31"/>
      <c r="D387" s="31"/>
      <c r="E387" s="36" t="s">
        <v>18</v>
      </c>
      <c r="F387" s="37">
        <f aca="true" t="shared" si="139" ref="F387:L387">SUM(F385:F386)</f>
        <v>40</v>
      </c>
      <c r="G387" s="37">
        <f t="shared" si="139"/>
        <v>0</v>
      </c>
      <c r="H387" s="37">
        <f t="shared" si="139"/>
        <v>3</v>
      </c>
      <c r="I387" s="37">
        <f t="shared" si="139"/>
        <v>0</v>
      </c>
      <c r="J387" s="37">
        <f t="shared" si="139"/>
        <v>3</v>
      </c>
      <c r="K387" s="37">
        <f t="shared" si="139"/>
        <v>0</v>
      </c>
      <c r="L387" s="37">
        <f t="shared" si="139"/>
        <v>0</v>
      </c>
      <c r="M387" s="37"/>
    </row>
    <row r="388" spans="1:13" ht="30">
      <c r="A388" s="31">
        <v>383</v>
      </c>
      <c r="B388" s="31" t="s">
        <v>711</v>
      </c>
      <c r="C388" s="31" t="s">
        <v>715</v>
      </c>
      <c r="D388" s="31" t="s">
        <v>716</v>
      </c>
      <c r="E388" s="36" t="s">
        <v>716</v>
      </c>
      <c r="F388" s="37">
        <v>43</v>
      </c>
      <c r="G388" s="40">
        <v>0</v>
      </c>
      <c r="H388" s="41">
        <v>2</v>
      </c>
      <c r="I388" s="40">
        <v>0</v>
      </c>
      <c r="J388" s="40">
        <v>2</v>
      </c>
      <c r="K388" s="39">
        <f>G388-I388</f>
        <v>0</v>
      </c>
      <c r="L388" s="39">
        <f>H388-J388</f>
        <v>0</v>
      </c>
      <c r="M388" s="37"/>
    </row>
    <row r="389" spans="1:13" ht="30">
      <c r="A389" s="31">
        <v>384</v>
      </c>
      <c r="B389" s="31" t="s">
        <v>711</v>
      </c>
      <c r="C389" s="31" t="s">
        <v>715</v>
      </c>
      <c r="D389" s="31"/>
      <c r="E389" s="36" t="s">
        <v>717</v>
      </c>
      <c r="F389" s="37">
        <v>11</v>
      </c>
      <c r="G389" s="40">
        <v>0</v>
      </c>
      <c r="H389" s="40">
        <v>1</v>
      </c>
      <c r="I389" s="40">
        <v>0</v>
      </c>
      <c r="J389" s="40">
        <v>1</v>
      </c>
      <c r="K389" s="39">
        <f>G389-I389</f>
        <v>0</v>
      </c>
      <c r="L389" s="39">
        <f>H389-J389</f>
        <v>0</v>
      </c>
      <c r="M389" s="37"/>
    </row>
    <row r="390" spans="1:13" ht="15">
      <c r="A390" s="31">
        <v>385</v>
      </c>
      <c r="B390" s="31"/>
      <c r="C390" s="31"/>
      <c r="D390" s="31"/>
      <c r="E390" s="36" t="s">
        <v>18</v>
      </c>
      <c r="F390" s="37">
        <f aca="true" t="shared" si="140" ref="F390:L390">SUM(F388:F389)</f>
        <v>54</v>
      </c>
      <c r="G390" s="37">
        <f t="shared" si="140"/>
        <v>0</v>
      </c>
      <c r="H390" s="37">
        <f t="shared" si="140"/>
        <v>3</v>
      </c>
      <c r="I390" s="37">
        <f t="shared" si="140"/>
        <v>0</v>
      </c>
      <c r="J390" s="37">
        <f t="shared" si="140"/>
        <v>3</v>
      </c>
      <c r="K390" s="37">
        <f t="shared" si="140"/>
        <v>0</v>
      </c>
      <c r="L390" s="37">
        <f t="shared" si="140"/>
        <v>0</v>
      </c>
      <c r="M390" s="37"/>
    </row>
    <row r="391" spans="1:13" ht="30">
      <c r="A391" s="31">
        <v>386</v>
      </c>
      <c r="B391" s="31" t="s">
        <v>711</v>
      </c>
      <c r="C391" s="31" t="s">
        <v>718</v>
      </c>
      <c r="D391" s="31" t="s">
        <v>719</v>
      </c>
      <c r="E391" s="36" t="s">
        <v>720</v>
      </c>
      <c r="F391" s="37">
        <v>21</v>
      </c>
      <c r="G391" s="40">
        <v>0</v>
      </c>
      <c r="H391" s="40">
        <v>2</v>
      </c>
      <c r="I391" s="40">
        <v>0</v>
      </c>
      <c r="J391" s="40">
        <v>2</v>
      </c>
      <c r="K391" s="39">
        <f aca="true" t="shared" si="141" ref="K391:L393">G391-I391</f>
        <v>0</v>
      </c>
      <c r="L391" s="39">
        <f t="shared" si="141"/>
        <v>0</v>
      </c>
      <c r="M391" s="37"/>
    </row>
    <row r="392" spans="1:13" ht="30">
      <c r="A392" s="31">
        <v>387</v>
      </c>
      <c r="B392" s="31" t="s">
        <v>711</v>
      </c>
      <c r="C392" s="31" t="s">
        <v>718</v>
      </c>
      <c r="D392" s="31"/>
      <c r="E392" s="36" t="s">
        <v>721</v>
      </c>
      <c r="F392" s="37">
        <v>17</v>
      </c>
      <c r="G392" s="40">
        <v>0</v>
      </c>
      <c r="H392" s="40">
        <v>2</v>
      </c>
      <c r="I392" s="40">
        <v>0</v>
      </c>
      <c r="J392" s="40">
        <v>2</v>
      </c>
      <c r="K392" s="39">
        <f t="shared" si="141"/>
        <v>0</v>
      </c>
      <c r="L392" s="39">
        <f t="shared" si="141"/>
        <v>0</v>
      </c>
      <c r="M392" s="37"/>
    </row>
    <row r="393" spans="1:13" ht="30">
      <c r="A393" s="31">
        <v>388</v>
      </c>
      <c r="B393" s="31" t="s">
        <v>711</v>
      </c>
      <c r="C393" s="31" t="s">
        <v>718</v>
      </c>
      <c r="D393" s="31"/>
      <c r="E393" s="36" t="s">
        <v>719</v>
      </c>
      <c r="F393" s="37">
        <v>41</v>
      </c>
      <c r="G393" s="40">
        <v>0</v>
      </c>
      <c r="H393" s="41">
        <v>2</v>
      </c>
      <c r="I393" s="40">
        <v>0</v>
      </c>
      <c r="J393" s="40">
        <v>2</v>
      </c>
      <c r="K393" s="39">
        <f t="shared" si="141"/>
        <v>0</v>
      </c>
      <c r="L393" s="39">
        <f t="shared" si="141"/>
        <v>0</v>
      </c>
      <c r="M393" s="37"/>
    </row>
    <row r="394" spans="1:13" ht="15">
      <c r="A394" s="31">
        <v>389</v>
      </c>
      <c r="B394" s="31"/>
      <c r="C394" s="31"/>
      <c r="D394" s="31"/>
      <c r="E394" s="36" t="s">
        <v>18</v>
      </c>
      <c r="F394" s="37">
        <f aca="true" t="shared" si="142" ref="F394:L394">SUM(F391:F393)</f>
        <v>79</v>
      </c>
      <c r="G394" s="37">
        <f t="shared" si="142"/>
        <v>0</v>
      </c>
      <c r="H394" s="37">
        <f t="shared" si="142"/>
        <v>6</v>
      </c>
      <c r="I394" s="37">
        <f t="shared" si="142"/>
        <v>0</v>
      </c>
      <c r="J394" s="37">
        <f t="shared" si="142"/>
        <v>6</v>
      </c>
      <c r="K394" s="37">
        <f t="shared" si="142"/>
        <v>0</v>
      </c>
      <c r="L394" s="37">
        <f t="shared" si="142"/>
        <v>0</v>
      </c>
      <c r="M394" s="37"/>
    </row>
    <row r="395" spans="1:13" ht="30">
      <c r="A395" s="31">
        <v>390</v>
      </c>
      <c r="B395" s="31" t="s">
        <v>711</v>
      </c>
      <c r="C395" s="31" t="s">
        <v>722</v>
      </c>
      <c r="D395" s="31" t="s">
        <v>723</v>
      </c>
      <c r="E395" s="36" t="s">
        <v>723</v>
      </c>
      <c r="F395" s="37">
        <v>37</v>
      </c>
      <c r="G395" s="40">
        <v>0</v>
      </c>
      <c r="H395" s="40">
        <v>2</v>
      </c>
      <c r="I395" s="40">
        <v>0</v>
      </c>
      <c r="J395" s="40">
        <v>2</v>
      </c>
      <c r="K395" s="39">
        <f>G395-I395</f>
        <v>0</v>
      </c>
      <c r="L395" s="39">
        <f>H395-J395</f>
        <v>0</v>
      </c>
      <c r="M395" s="37"/>
    </row>
    <row r="396" spans="1:13" ht="30">
      <c r="A396" s="31">
        <v>391</v>
      </c>
      <c r="B396" s="31" t="s">
        <v>711</v>
      </c>
      <c r="C396" s="31" t="s">
        <v>722</v>
      </c>
      <c r="D396" s="31"/>
      <c r="E396" s="36" t="s">
        <v>724</v>
      </c>
      <c r="F396" s="37">
        <v>11</v>
      </c>
      <c r="G396" s="40">
        <v>0</v>
      </c>
      <c r="H396" s="40">
        <v>1</v>
      </c>
      <c r="I396" s="40">
        <v>0</v>
      </c>
      <c r="J396" s="40">
        <v>1</v>
      </c>
      <c r="K396" s="39">
        <f>G396-I396</f>
        <v>0</v>
      </c>
      <c r="L396" s="39">
        <f>H396-J396</f>
        <v>0</v>
      </c>
      <c r="M396" s="37"/>
    </row>
    <row r="397" spans="1:13" ht="15">
      <c r="A397" s="31">
        <v>392</v>
      </c>
      <c r="B397" s="31"/>
      <c r="C397" s="31"/>
      <c r="D397" s="31"/>
      <c r="E397" s="36" t="s">
        <v>18</v>
      </c>
      <c r="F397" s="37">
        <f aca="true" t="shared" si="143" ref="F397:L397">SUM(F395:F396)</f>
        <v>48</v>
      </c>
      <c r="G397" s="37">
        <f t="shared" si="143"/>
        <v>0</v>
      </c>
      <c r="H397" s="37">
        <f t="shared" si="143"/>
        <v>3</v>
      </c>
      <c r="I397" s="37">
        <f t="shared" si="143"/>
        <v>0</v>
      </c>
      <c r="J397" s="37">
        <f t="shared" si="143"/>
        <v>3</v>
      </c>
      <c r="K397" s="37">
        <f t="shared" si="143"/>
        <v>0</v>
      </c>
      <c r="L397" s="37">
        <f t="shared" si="143"/>
        <v>0</v>
      </c>
      <c r="M397" s="37"/>
    </row>
    <row r="398" spans="1:13" ht="30">
      <c r="A398" s="31">
        <v>393</v>
      </c>
      <c r="B398" s="31" t="s">
        <v>725</v>
      </c>
      <c r="C398" s="17" t="s">
        <v>731</v>
      </c>
      <c r="D398" s="31" t="s">
        <v>732</v>
      </c>
      <c r="E398" s="36" t="s">
        <v>732</v>
      </c>
      <c r="F398" s="37">
        <v>66</v>
      </c>
      <c r="G398" s="40">
        <v>0</v>
      </c>
      <c r="H398" s="41">
        <v>4</v>
      </c>
      <c r="I398" s="40">
        <v>0</v>
      </c>
      <c r="J398" s="41">
        <v>4</v>
      </c>
      <c r="K398" s="39">
        <f>G398-I398</f>
        <v>0</v>
      </c>
      <c r="L398" s="39">
        <f>H398-J398</f>
        <v>0</v>
      </c>
      <c r="M398" s="37"/>
    </row>
    <row r="399" spans="1:13" ht="30">
      <c r="A399" s="31">
        <v>394</v>
      </c>
      <c r="B399" s="31" t="s">
        <v>725</v>
      </c>
      <c r="C399" s="17" t="s">
        <v>731</v>
      </c>
      <c r="D399" s="31"/>
      <c r="E399" s="36" t="s">
        <v>733</v>
      </c>
      <c r="F399" s="37">
        <v>12</v>
      </c>
      <c r="G399" s="37">
        <f>SUM(K399+I399)</f>
        <v>0</v>
      </c>
      <c r="H399" s="37">
        <f>SUM(L399+J399)</f>
        <v>2</v>
      </c>
      <c r="I399" s="37">
        <v>0</v>
      </c>
      <c r="J399" s="37">
        <v>1</v>
      </c>
      <c r="K399" s="39">
        <f>G399-I399</f>
        <v>0</v>
      </c>
      <c r="L399" s="39">
        <f>H399-J399</f>
        <v>0</v>
      </c>
      <c r="M399" s="37"/>
    </row>
    <row r="400" spans="1:13" ht="15">
      <c r="A400" s="31">
        <v>395</v>
      </c>
      <c r="B400" s="31"/>
      <c r="C400" s="17"/>
      <c r="D400" s="31"/>
      <c r="E400" s="36" t="s">
        <v>18</v>
      </c>
      <c r="F400" s="37">
        <f aca="true" t="shared" si="144" ref="F400:L400">SUM(F398:F399)</f>
        <v>78</v>
      </c>
      <c r="G400" s="37">
        <f t="shared" si="144"/>
        <v>0</v>
      </c>
      <c r="H400" s="37">
        <f t="shared" si="144"/>
        <v>0</v>
      </c>
      <c r="I400" s="37">
        <f t="shared" si="144"/>
        <v>0</v>
      </c>
      <c r="J400" s="37">
        <f t="shared" si="144"/>
        <v>5</v>
      </c>
      <c r="K400" s="37">
        <f t="shared" si="144"/>
        <v>0</v>
      </c>
      <c r="L400" s="37">
        <f t="shared" si="144"/>
        <v>0</v>
      </c>
      <c r="M400" s="37"/>
    </row>
    <row r="401" spans="1:13" ht="30">
      <c r="A401" s="31">
        <v>396</v>
      </c>
      <c r="B401" s="17" t="s">
        <v>734</v>
      </c>
      <c r="C401" s="31" t="s">
        <v>354</v>
      </c>
      <c r="D401" s="31" t="s">
        <v>735</v>
      </c>
      <c r="E401" s="31" t="s">
        <v>736</v>
      </c>
      <c r="F401" s="37">
        <v>58</v>
      </c>
      <c r="G401" s="37">
        <v>0</v>
      </c>
      <c r="H401" s="40">
        <v>3</v>
      </c>
      <c r="I401" s="40">
        <v>0</v>
      </c>
      <c r="J401" s="40">
        <v>3</v>
      </c>
      <c r="K401" s="39">
        <f>G401-I401</f>
        <v>0</v>
      </c>
      <c r="L401" s="39">
        <f>H401-J401</f>
        <v>0</v>
      </c>
      <c r="M401" s="37"/>
    </row>
    <row r="402" spans="1:13" ht="30">
      <c r="A402" s="31">
        <v>397</v>
      </c>
      <c r="B402" s="17" t="s">
        <v>734</v>
      </c>
      <c r="C402" s="31" t="s">
        <v>354</v>
      </c>
      <c r="D402" s="31"/>
      <c r="E402" s="36" t="s">
        <v>737</v>
      </c>
      <c r="F402" s="41">
        <v>22</v>
      </c>
      <c r="G402" s="37">
        <v>0</v>
      </c>
      <c r="H402" s="40">
        <v>2</v>
      </c>
      <c r="I402" s="40">
        <v>0</v>
      </c>
      <c r="J402" s="40">
        <v>2</v>
      </c>
      <c r="K402" s="39">
        <f>G402-I402</f>
        <v>0</v>
      </c>
      <c r="L402" s="39">
        <f>H402-J402</f>
        <v>0</v>
      </c>
      <c r="M402" s="37"/>
    </row>
    <row r="403" spans="1:13" ht="15">
      <c r="A403" s="31">
        <v>398</v>
      </c>
      <c r="B403" s="17"/>
      <c r="C403" s="31"/>
      <c r="D403" s="31"/>
      <c r="E403" s="36" t="s">
        <v>18</v>
      </c>
      <c r="F403" s="41">
        <f aca="true" t="shared" si="145" ref="F403:L403">SUM(F401:F402)</f>
        <v>80</v>
      </c>
      <c r="G403" s="41">
        <f t="shared" si="145"/>
        <v>0</v>
      </c>
      <c r="H403" s="41">
        <f t="shared" si="145"/>
        <v>5</v>
      </c>
      <c r="I403" s="41">
        <f t="shared" si="145"/>
        <v>0</v>
      </c>
      <c r="J403" s="41">
        <f t="shared" si="145"/>
        <v>5</v>
      </c>
      <c r="K403" s="41">
        <f t="shared" si="145"/>
        <v>0</v>
      </c>
      <c r="L403" s="41">
        <f t="shared" si="145"/>
        <v>0</v>
      </c>
      <c r="M403" s="37"/>
    </row>
    <row r="404" spans="1:13" ht="30">
      <c r="A404" s="31">
        <v>399</v>
      </c>
      <c r="B404" s="17" t="s">
        <v>734</v>
      </c>
      <c r="C404" s="31" t="s">
        <v>752</v>
      </c>
      <c r="D404" s="31" t="s">
        <v>753</v>
      </c>
      <c r="E404" s="36" t="s">
        <v>753</v>
      </c>
      <c r="F404" s="41">
        <v>22</v>
      </c>
      <c r="G404" s="37">
        <v>0</v>
      </c>
      <c r="H404" s="40">
        <v>2</v>
      </c>
      <c r="I404" s="40">
        <v>0</v>
      </c>
      <c r="J404" s="40">
        <v>2</v>
      </c>
      <c r="K404" s="39">
        <f>G404-I404</f>
        <v>0</v>
      </c>
      <c r="L404" s="39">
        <f>H404-J404</f>
        <v>0</v>
      </c>
      <c r="M404" s="37"/>
    </row>
    <row r="405" spans="1:13" ht="30">
      <c r="A405" s="31">
        <v>400</v>
      </c>
      <c r="B405" s="17" t="s">
        <v>734</v>
      </c>
      <c r="C405" s="31" t="s">
        <v>752</v>
      </c>
      <c r="D405" s="31"/>
      <c r="E405" s="36" t="s">
        <v>754</v>
      </c>
      <c r="F405" s="41">
        <v>13</v>
      </c>
      <c r="G405" s="37">
        <v>0</v>
      </c>
      <c r="H405" s="40">
        <v>1</v>
      </c>
      <c r="I405" s="40">
        <v>0</v>
      </c>
      <c r="J405" s="40">
        <v>1</v>
      </c>
      <c r="K405" s="39">
        <f>G405-I405</f>
        <v>0</v>
      </c>
      <c r="L405" s="39">
        <f>H405-J405</f>
        <v>0</v>
      </c>
      <c r="M405" s="37"/>
    </row>
    <row r="406" spans="1:13" ht="15">
      <c r="A406" s="31">
        <v>401</v>
      </c>
      <c r="B406" s="17"/>
      <c r="C406" s="31"/>
      <c r="D406" s="31"/>
      <c r="E406" s="36" t="s">
        <v>18</v>
      </c>
      <c r="F406" s="41">
        <f aca="true" t="shared" si="146" ref="F406:L406">SUM(F404:F405)</f>
        <v>35</v>
      </c>
      <c r="G406" s="41">
        <f t="shared" si="146"/>
        <v>0</v>
      </c>
      <c r="H406" s="41">
        <f t="shared" si="146"/>
        <v>3</v>
      </c>
      <c r="I406" s="41">
        <f t="shared" si="146"/>
        <v>0</v>
      </c>
      <c r="J406" s="41">
        <f t="shared" si="146"/>
        <v>3</v>
      </c>
      <c r="K406" s="41">
        <f t="shared" si="146"/>
        <v>0</v>
      </c>
      <c r="L406" s="41">
        <f t="shared" si="146"/>
        <v>0</v>
      </c>
      <c r="M406" s="37"/>
    </row>
    <row r="407" spans="1:13" ht="45">
      <c r="A407" s="31">
        <v>402</v>
      </c>
      <c r="B407" s="31" t="s">
        <v>755</v>
      </c>
      <c r="C407" s="31" t="s">
        <v>763</v>
      </c>
      <c r="D407" s="31" t="s">
        <v>764</v>
      </c>
      <c r="E407" s="36" t="s">
        <v>765</v>
      </c>
      <c r="F407" s="37">
        <v>11</v>
      </c>
      <c r="G407" s="41">
        <v>0</v>
      </c>
      <c r="H407" s="41">
        <v>2</v>
      </c>
      <c r="I407" s="41">
        <v>0</v>
      </c>
      <c r="J407" s="41">
        <v>2</v>
      </c>
      <c r="K407" s="39">
        <f>G407-I407</f>
        <v>0</v>
      </c>
      <c r="L407" s="39">
        <f>H407-J407</f>
        <v>0</v>
      </c>
      <c r="M407" s="37"/>
    </row>
    <row r="408" spans="1:13" ht="45">
      <c r="A408" s="31">
        <v>403</v>
      </c>
      <c r="B408" s="31" t="s">
        <v>755</v>
      </c>
      <c r="C408" s="31" t="s">
        <v>763</v>
      </c>
      <c r="D408" s="31"/>
      <c r="E408" s="36" t="s">
        <v>764</v>
      </c>
      <c r="F408" s="37">
        <v>50</v>
      </c>
      <c r="G408" s="41">
        <v>0</v>
      </c>
      <c r="H408" s="41">
        <v>2</v>
      </c>
      <c r="I408" s="41">
        <v>0</v>
      </c>
      <c r="J408" s="41">
        <v>2</v>
      </c>
      <c r="K408" s="39">
        <f>G408-I408</f>
        <v>0</v>
      </c>
      <c r="L408" s="39">
        <f>H408-J408</f>
        <v>0</v>
      </c>
      <c r="M408" s="37"/>
    </row>
    <row r="409" spans="1:13" ht="15">
      <c r="A409" s="31">
        <v>404</v>
      </c>
      <c r="B409" s="31"/>
      <c r="C409" s="31"/>
      <c r="D409" s="31"/>
      <c r="E409" s="36" t="s">
        <v>18</v>
      </c>
      <c r="F409" s="37">
        <f aca="true" t="shared" si="147" ref="F409:L409">SUM(F407:F408)</f>
        <v>61</v>
      </c>
      <c r="G409" s="37">
        <f t="shared" si="147"/>
        <v>0</v>
      </c>
      <c r="H409" s="37">
        <f t="shared" si="147"/>
        <v>4</v>
      </c>
      <c r="I409" s="37">
        <f t="shared" si="147"/>
        <v>0</v>
      </c>
      <c r="J409" s="37">
        <f t="shared" si="147"/>
        <v>4</v>
      </c>
      <c r="K409" s="37">
        <f t="shared" si="147"/>
        <v>0</v>
      </c>
      <c r="L409" s="37">
        <f t="shared" si="147"/>
        <v>0</v>
      </c>
      <c r="M409" s="37"/>
    </row>
    <row r="410" spans="1:13" ht="45">
      <c r="A410" s="31">
        <v>405</v>
      </c>
      <c r="B410" s="31" t="s">
        <v>755</v>
      </c>
      <c r="C410" s="31" t="s">
        <v>766</v>
      </c>
      <c r="D410" s="31" t="s">
        <v>767</v>
      </c>
      <c r="E410" s="36" t="s">
        <v>768</v>
      </c>
      <c r="F410" s="37">
        <v>13</v>
      </c>
      <c r="G410" s="41">
        <v>0</v>
      </c>
      <c r="H410" s="41">
        <v>1</v>
      </c>
      <c r="I410" s="41">
        <v>0</v>
      </c>
      <c r="J410" s="41">
        <v>1</v>
      </c>
      <c r="K410" s="39">
        <f>G410-I410</f>
        <v>0</v>
      </c>
      <c r="L410" s="39">
        <f>H410-J410</f>
        <v>0</v>
      </c>
      <c r="M410" s="37"/>
    </row>
    <row r="411" spans="1:13" ht="45">
      <c r="A411" s="31">
        <v>406</v>
      </c>
      <c r="B411" s="31" t="s">
        <v>755</v>
      </c>
      <c r="C411" s="31" t="s">
        <v>766</v>
      </c>
      <c r="D411" s="31"/>
      <c r="E411" s="36" t="s">
        <v>767</v>
      </c>
      <c r="F411" s="37">
        <v>47</v>
      </c>
      <c r="G411" s="41">
        <v>0</v>
      </c>
      <c r="H411" s="41">
        <v>3</v>
      </c>
      <c r="I411" s="41">
        <v>0</v>
      </c>
      <c r="J411" s="41">
        <v>3</v>
      </c>
      <c r="K411" s="39">
        <f>G411-I411</f>
        <v>0</v>
      </c>
      <c r="L411" s="39">
        <f>H411-J411</f>
        <v>0</v>
      </c>
      <c r="M411" s="37"/>
    </row>
    <row r="412" spans="1:13" ht="15">
      <c r="A412" s="31">
        <v>407</v>
      </c>
      <c r="B412" s="31"/>
      <c r="C412" s="31"/>
      <c r="D412" s="31"/>
      <c r="E412" s="36" t="s">
        <v>18</v>
      </c>
      <c r="F412" s="37">
        <f aca="true" t="shared" si="148" ref="F412:L412">SUM(F410:F411)</f>
        <v>60</v>
      </c>
      <c r="G412" s="37">
        <f t="shared" si="148"/>
        <v>0</v>
      </c>
      <c r="H412" s="37">
        <f t="shared" si="148"/>
        <v>4</v>
      </c>
      <c r="I412" s="37">
        <f t="shared" si="148"/>
        <v>0</v>
      </c>
      <c r="J412" s="37">
        <f t="shared" si="148"/>
        <v>4</v>
      </c>
      <c r="K412" s="37">
        <f t="shared" si="148"/>
        <v>0</v>
      </c>
      <c r="L412" s="37">
        <f t="shared" si="148"/>
        <v>0</v>
      </c>
      <c r="M412" s="37"/>
    </row>
    <row r="413" spans="1:13" ht="45">
      <c r="A413" s="31">
        <v>408</v>
      </c>
      <c r="B413" s="31" t="s">
        <v>755</v>
      </c>
      <c r="C413" s="31" t="s">
        <v>769</v>
      </c>
      <c r="D413" s="31" t="s">
        <v>770</v>
      </c>
      <c r="E413" s="36" t="s">
        <v>771</v>
      </c>
      <c r="F413" s="37">
        <v>29</v>
      </c>
      <c r="G413" s="41">
        <v>0</v>
      </c>
      <c r="H413" s="41">
        <v>2</v>
      </c>
      <c r="I413" s="41">
        <v>0</v>
      </c>
      <c r="J413" s="41">
        <v>2</v>
      </c>
      <c r="K413" s="39">
        <f>G413-I413</f>
        <v>0</v>
      </c>
      <c r="L413" s="39">
        <f>H413-J413</f>
        <v>0</v>
      </c>
      <c r="M413" s="37"/>
    </row>
    <row r="414" spans="1:13" ht="45">
      <c r="A414" s="31">
        <v>409</v>
      </c>
      <c r="B414" s="31" t="s">
        <v>755</v>
      </c>
      <c r="C414" s="31" t="s">
        <v>769</v>
      </c>
      <c r="D414" s="31"/>
      <c r="E414" s="36" t="s">
        <v>770</v>
      </c>
      <c r="F414" s="37">
        <v>32</v>
      </c>
      <c r="G414" s="41">
        <v>0</v>
      </c>
      <c r="H414" s="41">
        <v>2</v>
      </c>
      <c r="I414" s="41">
        <v>0</v>
      </c>
      <c r="J414" s="41">
        <v>2</v>
      </c>
      <c r="K414" s="39">
        <f>G414-I414</f>
        <v>0</v>
      </c>
      <c r="L414" s="39">
        <f>H414-J414</f>
        <v>0</v>
      </c>
      <c r="M414" s="37"/>
    </row>
    <row r="415" spans="1:13" ht="15">
      <c r="A415" s="31">
        <v>410</v>
      </c>
      <c r="B415" s="31"/>
      <c r="C415" s="31"/>
      <c r="D415" s="31"/>
      <c r="E415" s="36" t="s">
        <v>18</v>
      </c>
      <c r="F415" s="37">
        <f aca="true" t="shared" si="149" ref="F415:L415">SUM(F413:F414)</f>
        <v>61</v>
      </c>
      <c r="G415" s="37">
        <f t="shared" si="149"/>
        <v>0</v>
      </c>
      <c r="H415" s="37">
        <f t="shared" si="149"/>
        <v>4</v>
      </c>
      <c r="I415" s="37">
        <f t="shared" si="149"/>
        <v>0</v>
      </c>
      <c r="J415" s="37">
        <f t="shared" si="149"/>
        <v>4</v>
      </c>
      <c r="K415" s="37">
        <f t="shared" si="149"/>
        <v>0</v>
      </c>
      <c r="L415" s="37">
        <f t="shared" si="149"/>
        <v>0</v>
      </c>
      <c r="M415" s="37"/>
    </row>
    <row r="416" spans="1:13" ht="45">
      <c r="A416" s="31">
        <v>411</v>
      </c>
      <c r="B416" s="31" t="s">
        <v>755</v>
      </c>
      <c r="C416" s="31" t="s">
        <v>777</v>
      </c>
      <c r="D416" s="31" t="s">
        <v>778</v>
      </c>
      <c r="E416" s="36" t="s">
        <v>779</v>
      </c>
      <c r="F416" s="37">
        <v>14</v>
      </c>
      <c r="G416" s="41">
        <v>0</v>
      </c>
      <c r="H416" s="41">
        <v>1</v>
      </c>
      <c r="I416" s="41">
        <v>0</v>
      </c>
      <c r="J416" s="41">
        <v>1</v>
      </c>
      <c r="K416" s="39">
        <f>G416-I416</f>
        <v>0</v>
      </c>
      <c r="L416" s="39">
        <f>H416-J416</f>
        <v>0</v>
      </c>
      <c r="M416" s="37"/>
    </row>
    <row r="417" spans="1:13" ht="45">
      <c r="A417" s="31">
        <v>412</v>
      </c>
      <c r="B417" s="31" t="s">
        <v>755</v>
      </c>
      <c r="C417" s="31" t="s">
        <v>777</v>
      </c>
      <c r="D417" s="31"/>
      <c r="E417" s="36" t="s">
        <v>778</v>
      </c>
      <c r="F417" s="37">
        <v>44</v>
      </c>
      <c r="G417" s="40">
        <v>0</v>
      </c>
      <c r="H417" s="41">
        <v>2</v>
      </c>
      <c r="I417" s="41">
        <v>0</v>
      </c>
      <c r="J417" s="41">
        <v>2</v>
      </c>
      <c r="K417" s="39">
        <f>G417-I417</f>
        <v>0</v>
      </c>
      <c r="L417" s="39">
        <f>H417-J417</f>
        <v>0</v>
      </c>
      <c r="M417" s="37"/>
    </row>
    <row r="418" spans="1:13" ht="15">
      <c r="A418" s="31">
        <v>413</v>
      </c>
      <c r="B418" s="31"/>
      <c r="C418" s="31"/>
      <c r="D418" s="31"/>
      <c r="E418" s="36" t="s">
        <v>18</v>
      </c>
      <c r="F418" s="37">
        <f aca="true" t="shared" si="150" ref="F418:L418">SUM(F416:F417)</f>
        <v>58</v>
      </c>
      <c r="G418" s="37">
        <f t="shared" si="150"/>
        <v>0</v>
      </c>
      <c r="H418" s="37">
        <f t="shared" si="150"/>
        <v>3</v>
      </c>
      <c r="I418" s="37">
        <f t="shared" si="150"/>
        <v>0</v>
      </c>
      <c r="J418" s="37">
        <f t="shared" si="150"/>
        <v>3</v>
      </c>
      <c r="K418" s="37">
        <f t="shared" si="150"/>
        <v>0</v>
      </c>
      <c r="L418" s="37">
        <f t="shared" si="150"/>
        <v>0</v>
      </c>
      <c r="M418" s="37"/>
    </row>
    <row r="419" spans="1:13" ht="45">
      <c r="A419" s="31">
        <v>414</v>
      </c>
      <c r="B419" s="31" t="s">
        <v>755</v>
      </c>
      <c r="C419" s="31" t="s">
        <v>780</v>
      </c>
      <c r="D419" s="31" t="s">
        <v>781</v>
      </c>
      <c r="E419" s="36" t="s">
        <v>782</v>
      </c>
      <c r="F419" s="37">
        <v>21</v>
      </c>
      <c r="G419" s="41">
        <v>0</v>
      </c>
      <c r="H419" s="41">
        <v>2</v>
      </c>
      <c r="I419" s="41">
        <v>0</v>
      </c>
      <c r="J419" s="41">
        <v>2</v>
      </c>
      <c r="K419" s="39">
        <f aca="true" t="shared" si="151" ref="K419:L421">G419-I419</f>
        <v>0</v>
      </c>
      <c r="L419" s="39">
        <f t="shared" si="151"/>
        <v>0</v>
      </c>
      <c r="M419" s="37"/>
    </row>
    <row r="420" spans="1:13" ht="45">
      <c r="A420" s="31">
        <v>415</v>
      </c>
      <c r="B420" s="31" t="s">
        <v>755</v>
      </c>
      <c r="C420" s="31" t="s">
        <v>780</v>
      </c>
      <c r="D420" s="31"/>
      <c r="E420" s="36" t="s">
        <v>783</v>
      </c>
      <c r="F420" s="37">
        <v>4</v>
      </c>
      <c r="G420" s="41">
        <v>0</v>
      </c>
      <c r="H420" s="41">
        <v>1</v>
      </c>
      <c r="I420" s="41">
        <v>0</v>
      </c>
      <c r="J420" s="41">
        <v>1</v>
      </c>
      <c r="K420" s="39">
        <f t="shared" si="151"/>
        <v>0</v>
      </c>
      <c r="L420" s="39">
        <f t="shared" si="151"/>
        <v>0</v>
      </c>
      <c r="M420" s="37"/>
    </row>
    <row r="421" spans="1:13" ht="45">
      <c r="A421" s="31">
        <v>416</v>
      </c>
      <c r="B421" s="31" t="s">
        <v>755</v>
      </c>
      <c r="C421" s="31" t="s">
        <v>780</v>
      </c>
      <c r="D421" s="31"/>
      <c r="E421" s="36" t="s">
        <v>781</v>
      </c>
      <c r="F421" s="37">
        <v>33</v>
      </c>
      <c r="G421" s="41">
        <v>0</v>
      </c>
      <c r="H421" s="41">
        <v>2</v>
      </c>
      <c r="I421" s="41">
        <v>0</v>
      </c>
      <c r="J421" s="41">
        <v>2</v>
      </c>
      <c r="K421" s="39">
        <f t="shared" si="151"/>
        <v>0</v>
      </c>
      <c r="L421" s="39">
        <f t="shared" si="151"/>
        <v>0</v>
      </c>
      <c r="M421" s="37"/>
    </row>
    <row r="422" spans="1:13" ht="15">
      <c r="A422" s="31">
        <v>417</v>
      </c>
      <c r="B422" s="31"/>
      <c r="C422" s="31"/>
      <c r="D422" s="31"/>
      <c r="E422" s="36" t="s">
        <v>18</v>
      </c>
      <c r="F422" s="37">
        <f aca="true" t="shared" si="152" ref="F422:L422">SUM(F419:F421)</f>
        <v>58</v>
      </c>
      <c r="G422" s="37">
        <f t="shared" si="152"/>
        <v>0</v>
      </c>
      <c r="H422" s="37">
        <f t="shared" si="152"/>
        <v>5</v>
      </c>
      <c r="I422" s="37">
        <f t="shared" si="152"/>
        <v>0</v>
      </c>
      <c r="J422" s="37">
        <f t="shared" si="152"/>
        <v>5</v>
      </c>
      <c r="K422" s="37">
        <f t="shared" si="152"/>
        <v>0</v>
      </c>
      <c r="L422" s="37">
        <f t="shared" si="152"/>
        <v>0</v>
      </c>
      <c r="M422" s="37"/>
    </row>
    <row r="423" spans="1:13" ht="15">
      <c r="A423" s="31">
        <v>418</v>
      </c>
      <c r="B423" s="31" t="s">
        <v>784</v>
      </c>
      <c r="C423" s="31" t="s">
        <v>785</v>
      </c>
      <c r="D423" s="31" t="s">
        <v>786</v>
      </c>
      <c r="E423" s="31" t="s">
        <v>787</v>
      </c>
      <c r="F423" s="37">
        <v>21</v>
      </c>
      <c r="G423" s="37">
        <v>0</v>
      </c>
      <c r="H423" s="37">
        <v>2</v>
      </c>
      <c r="I423" s="37">
        <v>0</v>
      </c>
      <c r="J423" s="37">
        <v>1</v>
      </c>
      <c r="K423" s="39">
        <f>G423-I423</f>
        <v>0</v>
      </c>
      <c r="L423" s="39">
        <f>H423-J423</f>
        <v>1</v>
      </c>
      <c r="M423" s="37"/>
    </row>
    <row r="424" spans="1:13" ht="30">
      <c r="A424" s="31">
        <v>419</v>
      </c>
      <c r="B424" s="31" t="s">
        <v>784</v>
      </c>
      <c r="C424" s="31" t="s">
        <v>785</v>
      </c>
      <c r="D424" s="31"/>
      <c r="E424" s="31" t="s">
        <v>788</v>
      </c>
      <c r="F424" s="37">
        <v>28</v>
      </c>
      <c r="G424" s="37">
        <v>0</v>
      </c>
      <c r="H424" s="37">
        <v>2</v>
      </c>
      <c r="I424" s="37">
        <v>0</v>
      </c>
      <c r="J424" s="37">
        <v>2</v>
      </c>
      <c r="K424" s="39">
        <f>G424-I424</f>
        <v>0</v>
      </c>
      <c r="L424" s="39">
        <f>H424-J424</f>
        <v>0</v>
      </c>
      <c r="M424" s="37"/>
    </row>
    <row r="425" spans="1:13" ht="15">
      <c r="A425" s="31">
        <v>420</v>
      </c>
      <c r="B425" s="31"/>
      <c r="C425" s="31"/>
      <c r="D425" s="31"/>
      <c r="E425" s="31" t="s">
        <v>18</v>
      </c>
      <c r="F425" s="37">
        <f aca="true" t="shared" si="153" ref="F425:L425">SUM(F423:F424)</f>
        <v>49</v>
      </c>
      <c r="G425" s="37">
        <f t="shared" si="153"/>
        <v>0</v>
      </c>
      <c r="H425" s="37">
        <f t="shared" si="153"/>
        <v>4</v>
      </c>
      <c r="I425" s="37">
        <f t="shared" si="153"/>
        <v>0</v>
      </c>
      <c r="J425" s="37">
        <f t="shared" si="153"/>
        <v>3</v>
      </c>
      <c r="K425" s="37">
        <f t="shared" si="153"/>
        <v>0</v>
      </c>
      <c r="L425" s="37">
        <f t="shared" si="153"/>
        <v>1</v>
      </c>
      <c r="M425" s="37"/>
    </row>
    <row r="426" spans="1:13" ht="15">
      <c r="A426" s="31">
        <v>421</v>
      </c>
      <c r="B426" s="31" t="s">
        <v>784</v>
      </c>
      <c r="C426" s="31" t="s">
        <v>789</v>
      </c>
      <c r="D426" s="31" t="s">
        <v>790</v>
      </c>
      <c r="E426" s="31" t="s">
        <v>791</v>
      </c>
      <c r="F426" s="37">
        <v>25</v>
      </c>
      <c r="G426" s="37">
        <v>0</v>
      </c>
      <c r="H426" s="37">
        <v>2</v>
      </c>
      <c r="I426" s="37">
        <v>0</v>
      </c>
      <c r="J426" s="37">
        <v>2</v>
      </c>
      <c r="K426" s="39">
        <f>G426-I426</f>
        <v>0</v>
      </c>
      <c r="L426" s="39">
        <f>H426-J426</f>
        <v>0</v>
      </c>
      <c r="M426" s="37"/>
    </row>
    <row r="427" spans="1:13" ht="30">
      <c r="A427" s="31">
        <v>422</v>
      </c>
      <c r="B427" s="31" t="s">
        <v>784</v>
      </c>
      <c r="C427" s="31" t="s">
        <v>789</v>
      </c>
      <c r="D427" s="31"/>
      <c r="E427" s="31" t="s">
        <v>792</v>
      </c>
      <c r="F427" s="37">
        <v>35</v>
      </c>
      <c r="G427" s="40">
        <v>0</v>
      </c>
      <c r="H427" s="41">
        <v>2</v>
      </c>
      <c r="I427" s="40">
        <v>0</v>
      </c>
      <c r="J427" s="40">
        <v>2</v>
      </c>
      <c r="K427" s="39">
        <f>G427-I427</f>
        <v>0</v>
      </c>
      <c r="L427" s="39">
        <f>H427-J427</f>
        <v>0</v>
      </c>
      <c r="M427" s="37"/>
    </row>
    <row r="428" spans="1:13" ht="15">
      <c r="A428" s="31">
        <v>423</v>
      </c>
      <c r="B428" s="31"/>
      <c r="C428" s="31"/>
      <c r="D428" s="31"/>
      <c r="E428" s="31" t="s">
        <v>18</v>
      </c>
      <c r="F428" s="37">
        <f aca="true" t="shared" si="154" ref="F428:L428">SUM(F426:F427)</f>
        <v>60</v>
      </c>
      <c r="G428" s="37">
        <f t="shared" si="154"/>
        <v>0</v>
      </c>
      <c r="H428" s="37">
        <f t="shared" si="154"/>
        <v>4</v>
      </c>
      <c r="I428" s="37">
        <f t="shared" si="154"/>
        <v>0</v>
      </c>
      <c r="J428" s="37">
        <f t="shared" si="154"/>
        <v>4</v>
      </c>
      <c r="K428" s="37">
        <f t="shared" si="154"/>
        <v>0</v>
      </c>
      <c r="L428" s="37">
        <f t="shared" si="154"/>
        <v>0</v>
      </c>
      <c r="M428" s="37"/>
    </row>
    <row r="429" spans="1:13" ht="15">
      <c r="A429" s="31">
        <v>424</v>
      </c>
      <c r="B429" s="31" t="s">
        <v>784</v>
      </c>
      <c r="C429" s="31" t="s">
        <v>793</v>
      </c>
      <c r="D429" s="31" t="s">
        <v>794</v>
      </c>
      <c r="E429" s="31" t="s">
        <v>795</v>
      </c>
      <c r="F429" s="37">
        <v>11</v>
      </c>
      <c r="G429" s="37">
        <v>0</v>
      </c>
      <c r="H429" s="37">
        <v>2</v>
      </c>
      <c r="I429" s="37">
        <v>0</v>
      </c>
      <c r="J429" s="37">
        <v>2</v>
      </c>
      <c r="K429" s="39">
        <f>G429-I429</f>
        <v>0</v>
      </c>
      <c r="L429" s="39">
        <f>H429-J429</f>
        <v>0</v>
      </c>
      <c r="M429" s="37"/>
    </row>
    <row r="430" spans="1:13" ht="15">
      <c r="A430" s="31">
        <v>425</v>
      </c>
      <c r="B430" s="31" t="s">
        <v>784</v>
      </c>
      <c r="C430" s="31" t="s">
        <v>793</v>
      </c>
      <c r="D430" s="31"/>
      <c r="E430" s="36" t="s">
        <v>794</v>
      </c>
      <c r="F430" s="41">
        <v>25</v>
      </c>
      <c r="G430" s="37">
        <v>0</v>
      </c>
      <c r="H430" s="37">
        <v>2</v>
      </c>
      <c r="I430" s="37">
        <v>0</v>
      </c>
      <c r="J430" s="37">
        <v>2</v>
      </c>
      <c r="K430" s="39">
        <f>G430-I430</f>
        <v>0</v>
      </c>
      <c r="L430" s="39">
        <f>H430-J430</f>
        <v>0</v>
      </c>
      <c r="M430" s="37"/>
    </row>
    <row r="431" spans="1:13" ht="15">
      <c r="A431" s="36"/>
      <c r="B431" s="31"/>
      <c r="C431" s="31"/>
      <c r="D431" s="31"/>
      <c r="E431" s="36" t="s">
        <v>18</v>
      </c>
      <c r="F431" s="41">
        <f aca="true" t="shared" si="155" ref="F431:L431">SUM(F429:F430)</f>
        <v>36</v>
      </c>
      <c r="G431" s="41">
        <f t="shared" si="155"/>
        <v>0</v>
      </c>
      <c r="H431" s="41">
        <f t="shared" si="155"/>
        <v>4</v>
      </c>
      <c r="I431" s="41">
        <f t="shared" si="155"/>
        <v>0</v>
      </c>
      <c r="J431" s="41">
        <f t="shared" si="155"/>
        <v>4</v>
      </c>
      <c r="K431" s="41">
        <f t="shared" si="155"/>
        <v>0</v>
      </c>
      <c r="L431" s="41">
        <f t="shared" si="155"/>
        <v>0</v>
      </c>
      <c r="M431" s="37"/>
    </row>
  </sheetData>
  <sheetProtection/>
  <mergeCells count="14">
    <mergeCell ref="I4:J4"/>
    <mergeCell ref="K4:L4"/>
    <mergeCell ref="A1:J1"/>
    <mergeCell ref="G3:L3"/>
    <mergeCell ref="D175:D176"/>
    <mergeCell ref="A2:M2"/>
    <mergeCell ref="A3:A5"/>
    <mergeCell ref="B3:B5"/>
    <mergeCell ref="C3:C5"/>
    <mergeCell ref="D3:D5"/>
    <mergeCell ref="E3:E5"/>
    <mergeCell ref="F3:F5"/>
    <mergeCell ref="M3:M5"/>
    <mergeCell ref="G4:H4"/>
  </mergeCells>
  <conditionalFormatting sqref="G423:J424 G426:J426 G429:J430 G407:J407 G410:J410 G416:J416 G419:J420 G211:J212 G214:J215 G218:J218 G208:J209 J46 H129 J129 G132:J133 G135:J135 G138:J139 G142:J142 G151:J152 G154:J155">
    <cfRule type="cellIs" priority="11" dxfId="2" operator="equal" stopIfTrue="1">
      <formula>0</formula>
    </cfRule>
  </conditionalFormatting>
  <printOptions horizontalCentered="1"/>
  <pageMargins left="0.4" right="0.2" top="0.4" bottom="0.23" header="0.2" footer="0.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Rajendra sir</cp:lastModifiedBy>
  <cp:lastPrinted>2015-07-09T08:16:05Z</cp:lastPrinted>
  <dcterms:created xsi:type="dcterms:W3CDTF">2015-07-03T07:42:51Z</dcterms:created>
  <dcterms:modified xsi:type="dcterms:W3CDTF">2015-08-04T04:24:37Z</dcterms:modified>
  <cp:category/>
  <cp:version/>
  <cp:contentType/>
  <cp:contentStatus/>
</cp:coreProperties>
</file>