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610" windowHeight="11640" activeTab="1"/>
  </bookViews>
  <sheets>
    <sheet name="Form - A  - Conformed MPS" sheetId="1" r:id="rId1"/>
    <sheet name="Form - B  - Conformed " sheetId="2" r:id="rId2"/>
  </sheets>
  <definedNames>
    <definedName name="_xlnm._FilterDatabase" localSheetId="0" hidden="1">'Form - A  - Conformed MPS'!$A$5:$M$5</definedName>
    <definedName name="_xlnm._FilterDatabase" localSheetId="1" hidden="1">'Form - B  - Conformed '!$A$5:$M$5</definedName>
    <definedName name="_xlnm.Print_Titles" localSheetId="0">'Form - A  - Conformed MPS'!$1:$5</definedName>
    <definedName name="_xlnm.Print_Titles" localSheetId="1">'Form - B  - Conformed '!$1:$4</definedName>
  </definedNames>
  <calcPr calcId="124519"/>
</workbook>
</file>

<file path=xl/calcChain.xml><?xml version="1.0" encoding="utf-8"?>
<calcChain xmlns="http://schemas.openxmlformats.org/spreadsheetml/2006/main">
  <c r="J8" i="2"/>
  <c r="I8"/>
  <c r="H8"/>
  <c r="G8"/>
  <c r="F8"/>
  <c r="L7"/>
  <c r="K7"/>
  <c r="L6"/>
  <c r="L8" s="1"/>
  <c r="K6"/>
  <c r="K8" s="1"/>
  <c r="L25" i="1"/>
  <c r="K25"/>
  <c r="L24"/>
  <c r="K24"/>
  <c r="L23"/>
  <c r="K23"/>
  <c r="L22"/>
  <c r="K22"/>
  <c r="L21"/>
  <c r="K21"/>
  <c r="J20"/>
  <c r="I20"/>
  <c r="H20"/>
  <c r="G20"/>
  <c r="F20"/>
  <c r="L19"/>
  <c r="K19"/>
  <c r="L18"/>
  <c r="L20" s="1"/>
  <c r="K18"/>
  <c r="K20" s="1"/>
  <c r="J17"/>
  <c r="I17"/>
  <c r="H17"/>
  <c r="G17"/>
  <c r="F17"/>
  <c r="L16"/>
  <c r="K16"/>
  <c r="L15"/>
  <c r="L17" s="1"/>
  <c r="K15"/>
  <c r="J14"/>
  <c r="I14"/>
  <c r="H14"/>
  <c r="G14"/>
  <c r="F14"/>
  <c r="L13"/>
  <c r="K13"/>
  <c r="L12"/>
  <c r="K12"/>
  <c r="J11"/>
  <c r="I11"/>
  <c r="H11"/>
  <c r="G11"/>
  <c r="F11"/>
  <c r="L10"/>
  <c r="K10"/>
  <c r="L9"/>
  <c r="K9"/>
  <c r="K11" s="1"/>
  <c r="J8"/>
  <c r="I8"/>
  <c r="H8"/>
  <c r="G8"/>
  <c r="F8"/>
  <c r="L7"/>
  <c r="K7"/>
  <c r="L6"/>
  <c r="L8" s="1"/>
  <c r="K6"/>
  <c r="K8" s="1"/>
  <c r="L14" l="1"/>
  <c r="K17"/>
  <c r="L11"/>
  <c r="K14"/>
</calcChain>
</file>

<file path=xl/sharedStrings.xml><?xml version="1.0" encoding="utf-8"?>
<sst xmlns="http://schemas.openxmlformats.org/spreadsheetml/2006/main" count="116" uniqueCount="44">
  <si>
    <t>DISTRICT NAME : SRIKAKULAM</t>
  </si>
  <si>
    <t>S.NO</t>
  </si>
  <si>
    <t>NAME OF THE MANDAL</t>
  </si>
  <si>
    <t>NAME OF THE GRAM PANCHYAT</t>
  </si>
  <si>
    <t>NAME OF MODEL PRIMARY SCHOOL PROPOSED</t>
  </si>
  <si>
    <t>NAME OF EXISTING SCHOOLS WHICH ARE CONSOLIDATED TO MODEL PRIMARY SCHOOLS</t>
  </si>
  <si>
    <t>CHILD INFO ENROLLMENT</t>
  </si>
  <si>
    <t>NO OF TEACHERS</t>
  </si>
  <si>
    <t>REMARKS</t>
  </si>
  <si>
    <t>SANCTIONED</t>
  </si>
  <si>
    <t xml:space="preserve">WORKING </t>
  </si>
  <si>
    <t>VACANT</t>
  </si>
  <si>
    <t>LFL</t>
  </si>
  <si>
    <t>SGT</t>
  </si>
  <si>
    <t>TOTAL</t>
  </si>
  <si>
    <t>SRIKAKULAM</t>
  </si>
  <si>
    <t>MUNICIPALITY</t>
  </si>
  <si>
    <t>28111990639-MES PUNYAPU STREET-WARD 11(MUNICIPALITY)</t>
  </si>
  <si>
    <t>28111990614-MES THUMMAVEEDHI-WARD 9(MUNICIPALITY)</t>
  </si>
  <si>
    <t>28111990610-MES CHEPALA VEEDHI-WARD 14(MUNICIPALITY)</t>
  </si>
  <si>
    <t>28111990606-MES BAKARSAHEB PETA-WARD 10(MUNICIPALITY)</t>
  </si>
  <si>
    <t>28111990637-MES MANGUVARITHOTA-WARD 21(MUNICIPALITY)</t>
  </si>
  <si>
    <t>28111990602-MES APHB COLONY-WARD 23(MUNICIPALITY)</t>
  </si>
  <si>
    <t>28111990605-MES BADURLAPETA-WARD 19(MUNICIPALITY)</t>
  </si>
  <si>
    <t>28111990616-MES NAKKA STREET-WARD 23(MUNICIPALITY)</t>
  </si>
  <si>
    <t>28111990612-MES ETCHERLA STREET-WARD 30(MUNICIPALITY)</t>
  </si>
  <si>
    <t>28111990638-MES PALURI STREET-WARD 29(MUNICIPALITY)</t>
  </si>
  <si>
    <t>AMADALAVALASA</t>
  </si>
  <si>
    <t>AMADALAVALASA MPL</t>
  </si>
  <si>
    <t>28111890104 MPL PS CHINTADA</t>
  </si>
  <si>
    <t>WARD 29</t>
  </si>
  <si>
    <t>28111990604 MES ARASAVALLI</t>
  </si>
  <si>
    <t>WARD 3</t>
  </si>
  <si>
    <t>28111990622 MES HUDCO COLONY</t>
  </si>
  <si>
    <t>WARD 33</t>
  </si>
  <si>
    <t>28111995114 MES,CH.S.N.COLONY</t>
  </si>
  <si>
    <t>WARD 34</t>
  </si>
  <si>
    <t>28111990613 MES GUJARATHIPETA</t>
  </si>
  <si>
    <t>FORMAT-A (MODEL PRIMARY SCHOOLS) MUNICIPAL SCHOOLS</t>
  </si>
  <si>
    <t>FORMAT-B - POSITIVE CONSOLIDATION SCHOOLS (OTHER THAN MPS)</t>
  </si>
  <si>
    <t>NAME OF THE SCHOOL PROPOSED FOR POSITIVE CONSOLIDATION</t>
  </si>
  <si>
    <t>NAME OF THE EXISTING SCHOOLS WHICH PROPOSED TO POSTIVE CONSOLIDATION SCHOOL</t>
  </si>
  <si>
    <t>28111990608-MES MANDAL STREET-WARD 25(MUNICIPALITY)</t>
  </si>
  <si>
    <t>28111990620-MES STATE BANK COL-WARD 17(MUNICIPALITY)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</si>
</sst>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  <font>
      <sz val="10"/>
      <color theme="1"/>
      <name val="Book Antiqua"/>
      <family val="1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4">
    <cellStyle name="Hyperlink 2" xfId="4"/>
    <cellStyle name="Normal" xfId="0" builtinId="0"/>
    <cellStyle name="Normal 2" xfId="5"/>
    <cellStyle name="Normal 2 2" xfId="2"/>
    <cellStyle name="Normal 2 2 2" xfId="3"/>
    <cellStyle name="Normal 2 3" xfId="1"/>
    <cellStyle name="Normal 3" xfId="6"/>
    <cellStyle name="Normal 3 2" xfId="7"/>
    <cellStyle name="Normal 4" xfId="8"/>
    <cellStyle name="Normal 4 2" xfId="9"/>
    <cellStyle name="Normal 5" xfId="10"/>
    <cellStyle name="Normal 6" xfId="11"/>
    <cellStyle name="Normal 7" xfId="12"/>
    <cellStyle name="Normal 9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5"/>
  <sheetViews>
    <sheetView zoomScaleSheetLayoutView="70" workbookViewId="0">
      <selection activeCell="Q8" sqref="Q8"/>
    </sheetView>
  </sheetViews>
  <sheetFormatPr defaultRowHeight="13.5"/>
  <cols>
    <col min="1" max="1" width="7.42578125" style="1" customWidth="1"/>
    <col min="2" max="2" width="16.5703125" style="11" customWidth="1"/>
    <col min="3" max="3" width="20.85546875" style="11" customWidth="1"/>
    <col min="4" max="4" width="29.7109375" style="1" customWidth="1"/>
    <col min="5" max="5" width="31.5703125" style="1" customWidth="1"/>
    <col min="6" max="6" width="9.5703125" style="2" customWidth="1"/>
    <col min="7" max="8" width="6.42578125" style="1" customWidth="1"/>
    <col min="9" max="12" width="6.42578125" style="2" customWidth="1"/>
    <col min="13" max="13" width="7.5703125" style="2" customWidth="1"/>
    <col min="14" max="16384" width="9.140625" style="1"/>
  </cols>
  <sheetData>
    <row r="1" spans="1:13" ht="15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16.5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2" customFormat="1" ht="15.75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16" t="s">
        <v>7</v>
      </c>
      <c r="H3" s="25"/>
      <c r="I3" s="25"/>
      <c r="J3" s="25"/>
      <c r="K3" s="25"/>
      <c r="L3" s="17"/>
      <c r="M3" s="18" t="s">
        <v>8</v>
      </c>
    </row>
    <row r="4" spans="1:13" ht="25.5" customHeight="1">
      <c r="A4" s="23"/>
      <c r="B4" s="23"/>
      <c r="C4" s="23"/>
      <c r="D4" s="23"/>
      <c r="E4" s="23"/>
      <c r="F4" s="23"/>
      <c r="G4" s="16" t="s">
        <v>9</v>
      </c>
      <c r="H4" s="17"/>
      <c r="I4" s="16" t="s">
        <v>10</v>
      </c>
      <c r="J4" s="17"/>
      <c r="K4" s="16" t="s">
        <v>11</v>
      </c>
      <c r="L4" s="17"/>
      <c r="M4" s="18"/>
    </row>
    <row r="5" spans="1:13" ht="18.75" customHeight="1">
      <c r="A5" s="24"/>
      <c r="B5" s="24"/>
      <c r="C5" s="24"/>
      <c r="D5" s="24"/>
      <c r="E5" s="24"/>
      <c r="F5" s="24"/>
      <c r="G5" s="5" t="s">
        <v>12</v>
      </c>
      <c r="H5" s="5" t="s">
        <v>13</v>
      </c>
      <c r="I5" s="5" t="s">
        <v>12</v>
      </c>
      <c r="J5" s="5" t="s">
        <v>13</v>
      </c>
      <c r="K5" s="5" t="s">
        <v>12</v>
      </c>
      <c r="L5" s="5" t="s">
        <v>13</v>
      </c>
      <c r="M5" s="18"/>
    </row>
    <row r="6" spans="1:13" ht="45">
      <c r="A6" s="3">
        <v>1</v>
      </c>
      <c r="B6" s="4" t="s">
        <v>15</v>
      </c>
      <c r="C6" s="4" t="s">
        <v>16</v>
      </c>
      <c r="D6" s="4" t="s">
        <v>17</v>
      </c>
      <c r="E6" s="3" t="s">
        <v>18</v>
      </c>
      <c r="F6" s="5">
        <v>18</v>
      </c>
      <c r="G6" s="6">
        <v>0</v>
      </c>
      <c r="H6" s="6">
        <v>2</v>
      </c>
      <c r="I6" s="6">
        <v>0</v>
      </c>
      <c r="J6" s="6">
        <v>2</v>
      </c>
      <c r="K6" s="7">
        <f>G6-I6</f>
        <v>0</v>
      </c>
      <c r="L6" s="7">
        <f>H6-J6</f>
        <v>0</v>
      </c>
      <c r="M6" s="5"/>
    </row>
    <row r="7" spans="1:13" ht="45">
      <c r="A7" s="3">
        <v>2</v>
      </c>
      <c r="B7" s="4" t="s">
        <v>15</v>
      </c>
      <c r="C7" s="4" t="s">
        <v>16</v>
      </c>
      <c r="D7" s="4"/>
      <c r="E7" s="3" t="s">
        <v>17</v>
      </c>
      <c r="F7" s="5">
        <v>72</v>
      </c>
      <c r="G7" s="6">
        <v>0</v>
      </c>
      <c r="H7" s="6">
        <v>9</v>
      </c>
      <c r="I7" s="6">
        <v>0</v>
      </c>
      <c r="J7" s="6">
        <v>9</v>
      </c>
      <c r="K7" s="7">
        <f>G7-I7</f>
        <v>0</v>
      </c>
      <c r="L7" s="7">
        <f>H7-J7</f>
        <v>0</v>
      </c>
      <c r="M7" s="5"/>
    </row>
    <row r="8" spans="1:13" ht="15">
      <c r="A8" s="3">
        <v>3</v>
      </c>
      <c r="B8" s="4" t="s">
        <v>15</v>
      </c>
      <c r="C8" s="4" t="s">
        <v>16</v>
      </c>
      <c r="D8" s="4"/>
      <c r="E8" s="3" t="s">
        <v>14</v>
      </c>
      <c r="F8" s="5">
        <f t="shared" ref="F8:L8" si="0">SUM(F6:F7)</f>
        <v>90</v>
      </c>
      <c r="G8" s="5">
        <f t="shared" si="0"/>
        <v>0</v>
      </c>
      <c r="H8" s="5">
        <f t="shared" si="0"/>
        <v>11</v>
      </c>
      <c r="I8" s="5">
        <f t="shared" si="0"/>
        <v>0</v>
      </c>
      <c r="J8" s="5">
        <f t="shared" si="0"/>
        <v>11</v>
      </c>
      <c r="K8" s="5">
        <f t="shared" si="0"/>
        <v>0</v>
      </c>
      <c r="L8" s="5">
        <f t="shared" si="0"/>
        <v>0</v>
      </c>
      <c r="M8" s="5"/>
    </row>
    <row r="9" spans="1:13" ht="45">
      <c r="A9" s="3">
        <v>4</v>
      </c>
      <c r="B9" s="4" t="s">
        <v>15</v>
      </c>
      <c r="C9" s="4" t="s">
        <v>16</v>
      </c>
      <c r="D9" s="4" t="s">
        <v>19</v>
      </c>
      <c r="E9" s="3" t="s">
        <v>20</v>
      </c>
      <c r="F9" s="5">
        <v>15</v>
      </c>
      <c r="G9" s="6">
        <v>0</v>
      </c>
      <c r="H9" s="6">
        <v>2</v>
      </c>
      <c r="I9" s="6">
        <v>0</v>
      </c>
      <c r="J9" s="6">
        <v>2</v>
      </c>
      <c r="K9" s="7">
        <f>G9-I9</f>
        <v>0</v>
      </c>
      <c r="L9" s="7">
        <f>H9-J9</f>
        <v>0</v>
      </c>
      <c r="M9" s="5"/>
    </row>
    <row r="10" spans="1:13" ht="45">
      <c r="A10" s="3">
        <v>5</v>
      </c>
      <c r="B10" s="4" t="s">
        <v>15</v>
      </c>
      <c r="C10" s="4" t="s">
        <v>16</v>
      </c>
      <c r="D10" s="4"/>
      <c r="E10" s="3" t="s">
        <v>19</v>
      </c>
      <c r="F10" s="5">
        <v>81</v>
      </c>
      <c r="G10" s="6">
        <v>0</v>
      </c>
      <c r="H10" s="6">
        <v>5</v>
      </c>
      <c r="I10" s="6">
        <v>0</v>
      </c>
      <c r="J10" s="6">
        <v>5</v>
      </c>
      <c r="K10" s="7">
        <f>G10-I10</f>
        <v>0</v>
      </c>
      <c r="L10" s="7">
        <f>H10-J10</f>
        <v>0</v>
      </c>
      <c r="M10" s="5"/>
    </row>
    <row r="11" spans="1:13" ht="15">
      <c r="A11" s="3">
        <v>6</v>
      </c>
      <c r="B11" s="4" t="s">
        <v>15</v>
      </c>
      <c r="C11" s="4" t="s">
        <v>16</v>
      </c>
      <c r="D11" s="4"/>
      <c r="E11" s="3" t="s">
        <v>14</v>
      </c>
      <c r="F11" s="5">
        <f t="shared" ref="F11:L11" si="1">SUM(F9:F10)</f>
        <v>96</v>
      </c>
      <c r="G11" s="5">
        <f t="shared" si="1"/>
        <v>0</v>
      </c>
      <c r="H11" s="5">
        <f t="shared" si="1"/>
        <v>7</v>
      </c>
      <c r="I11" s="5">
        <f t="shared" si="1"/>
        <v>0</v>
      </c>
      <c r="J11" s="5">
        <f t="shared" si="1"/>
        <v>7</v>
      </c>
      <c r="K11" s="5">
        <f t="shared" si="1"/>
        <v>0</v>
      </c>
      <c r="L11" s="5">
        <f t="shared" si="1"/>
        <v>0</v>
      </c>
      <c r="M11" s="5"/>
    </row>
    <row r="12" spans="1:13" ht="45">
      <c r="A12" s="3">
        <v>7</v>
      </c>
      <c r="B12" s="4" t="s">
        <v>15</v>
      </c>
      <c r="C12" s="4" t="s">
        <v>16</v>
      </c>
      <c r="D12" s="4" t="s">
        <v>21</v>
      </c>
      <c r="E12" s="3" t="s">
        <v>22</v>
      </c>
      <c r="F12" s="5">
        <v>19</v>
      </c>
      <c r="G12" s="6">
        <v>0</v>
      </c>
      <c r="H12" s="6">
        <v>2</v>
      </c>
      <c r="I12" s="6">
        <v>0</v>
      </c>
      <c r="J12" s="6">
        <v>2</v>
      </c>
      <c r="K12" s="7">
        <f>G12-I12</f>
        <v>0</v>
      </c>
      <c r="L12" s="7">
        <f>H12-J12</f>
        <v>0</v>
      </c>
      <c r="M12" s="5"/>
    </row>
    <row r="13" spans="1:13" ht="45">
      <c r="A13" s="3">
        <v>8</v>
      </c>
      <c r="B13" s="4" t="s">
        <v>15</v>
      </c>
      <c r="C13" s="4" t="s">
        <v>16</v>
      </c>
      <c r="D13" s="4"/>
      <c r="E13" s="3" t="s">
        <v>21</v>
      </c>
      <c r="F13" s="5">
        <v>130</v>
      </c>
      <c r="G13" s="6">
        <v>1</v>
      </c>
      <c r="H13" s="6">
        <v>6</v>
      </c>
      <c r="I13" s="6">
        <v>1</v>
      </c>
      <c r="J13" s="6">
        <v>6</v>
      </c>
      <c r="K13" s="7">
        <f>G13-I13</f>
        <v>0</v>
      </c>
      <c r="L13" s="7">
        <f>H13-J13</f>
        <v>0</v>
      </c>
      <c r="M13" s="5"/>
    </row>
    <row r="14" spans="1:13" ht="15">
      <c r="A14" s="3">
        <v>9</v>
      </c>
      <c r="B14" s="4" t="s">
        <v>15</v>
      </c>
      <c r="C14" s="4" t="s">
        <v>16</v>
      </c>
      <c r="D14" s="4"/>
      <c r="E14" s="3" t="s">
        <v>14</v>
      </c>
      <c r="F14" s="5">
        <f t="shared" ref="F14:L14" si="2">SUM(F12:F13)</f>
        <v>149</v>
      </c>
      <c r="G14" s="5">
        <f t="shared" si="2"/>
        <v>1</v>
      </c>
      <c r="H14" s="5">
        <f t="shared" si="2"/>
        <v>8</v>
      </c>
      <c r="I14" s="5">
        <f t="shared" si="2"/>
        <v>1</v>
      </c>
      <c r="J14" s="5">
        <f t="shared" si="2"/>
        <v>8</v>
      </c>
      <c r="K14" s="5">
        <f t="shared" si="2"/>
        <v>0</v>
      </c>
      <c r="L14" s="5">
        <f t="shared" si="2"/>
        <v>0</v>
      </c>
      <c r="M14" s="5"/>
    </row>
    <row r="15" spans="1:13" ht="45">
      <c r="A15" s="3">
        <v>10</v>
      </c>
      <c r="B15" s="4" t="s">
        <v>15</v>
      </c>
      <c r="C15" s="4" t="s">
        <v>16</v>
      </c>
      <c r="D15" s="4" t="s">
        <v>23</v>
      </c>
      <c r="E15" s="3" t="s">
        <v>24</v>
      </c>
      <c r="F15" s="5">
        <v>28</v>
      </c>
      <c r="G15" s="6">
        <v>0</v>
      </c>
      <c r="H15" s="6">
        <v>5</v>
      </c>
      <c r="I15" s="6">
        <v>0</v>
      </c>
      <c r="J15" s="6">
        <v>3</v>
      </c>
      <c r="K15" s="7">
        <f>G15-I15</f>
        <v>0</v>
      </c>
      <c r="L15" s="7">
        <f>H15-J15</f>
        <v>2</v>
      </c>
      <c r="M15" s="5"/>
    </row>
    <row r="16" spans="1:13" ht="45">
      <c r="A16" s="3">
        <v>11</v>
      </c>
      <c r="B16" s="4" t="s">
        <v>15</v>
      </c>
      <c r="C16" s="4" t="s">
        <v>16</v>
      </c>
      <c r="D16" s="4"/>
      <c r="E16" s="3" t="s">
        <v>23</v>
      </c>
      <c r="F16" s="5">
        <v>83</v>
      </c>
      <c r="G16" s="6">
        <v>0</v>
      </c>
      <c r="H16" s="6">
        <v>4</v>
      </c>
      <c r="I16" s="6">
        <v>0</v>
      </c>
      <c r="J16" s="6">
        <v>4</v>
      </c>
      <c r="K16" s="7">
        <f>G16-I16</f>
        <v>0</v>
      </c>
      <c r="L16" s="7">
        <f>H16-J16</f>
        <v>0</v>
      </c>
      <c r="M16" s="5"/>
    </row>
    <row r="17" spans="1:13" ht="15">
      <c r="A17" s="3">
        <v>12</v>
      </c>
      <c r="B17" s="4" t="s">
        <v>15</v>
      </c>
      <c r="C17" s="4" t="s">
        <v>16</v>
      </c>
      <c r="D17" s="4"/>
      <c r="E17" s="3" t="s">
        <v>14</v>
      </c>
      <c r="F17" s="5">
        <f t="shared" ref="F17:L17" si="3">SUM(F15:F16)</f>
        <v>111</v>
      </c>
      <c r="G17" s="5">
        <f t="shared" si="3"/>
        <v>0</v>
      </c>
      <c r="H17" s="5">
        <f t="shared" si="3"/>
        <v>9</v>
      </c>
      <c r="I17" s="5">
        <f t="shared" si="3"/>
        <v>0</v>
      </c>
      <c r="J17" s="5">
        <f t="shared" si="3"/>
        <v>7</v>
      </c>
      <c r="K17" s="5">
        <f t="shared" si="3"/>
        <v>0</v>
      </c>
      <c r="L17" s="5">
        <f t="shared" si="3"/>
        <v>2</v>
      </c>
      <c r="M17" s="5"/>
    </row>
    <row r="18" spans="1:13" ht="45">
      <c r="A18" s="3">
        <v>13</v>
      </c>
      <c r="B18" s="4" t="s">
        <v>15</v>
      </c>
      <c r="C18" s="4" t="s">
        <v>16</v>
      </c>
      <c r="D18" s="4" t="s">
        <v>25</v>
      </c>
      <c r="E18" s="3" t="s">
        <v>26</v>
      </c>
      <c r="F18" s="5">
        <v>23</v>
      </c>
      <c r="G18" s="6">
        <v>0</v>
      </c>
      <c r="H18" s="6">
        <v>8</v>
      </c>
      <c r="I18" s="6">
        <v>0</v>
      </c>
      <c r="J18" s="6">
        <v>2</v>
      </c>
      <c r="K18" s="7">
        <f>G18-I18</f>
        <v>0</v>
      </c>
      <c r="L18" s="7">
        <f>H18-J18</f>
        <v>6</v>
      </c>
      <c r="M18" s="5"/>
    </row>
    <row r="19" spans="1:13" ht="45">
      <c r="A19" s="3">
        <v>14</v>
      </c>
      <c r="B19" s="4" t="s">
        <v>15</v>
      </c>
      <c r="C19" s="4" t="s">
        <v>16</v>
      </c>
      <c r="D19" s="4"/>
      <c r="E19" s="3" t="s">
        <v>25</v>
      </c>
      <c r="F19" s="5">
        <v>61</v>
      </c>
      <c r="G19" s="6">
        <v>1</v>
      </c>
      <c r="H19" s="6">
        <v>4</v>
      </c>
      <c r="I19" s="6">
        <v>1</v>
      </c>
      <c r="J19" s="6">
        <v>3</v>
      </c>
      <c r="K19" s="7">
        <f>G19-I19</f>
        <v>0</v>
      </c>
      <c r="L19" s="7">
        <f>H19-J19</f>
        <v>1</v>
      </c>
      <c r="M19" s="5"/>
    </row>
    <row r="20" spans="1:13" ht="15">
      <c r="A20" s="3">
        <v>15</v>
      </c>
      <c r="B20" s="4" t="s">
        <v>15</v>
      </c>
      <c r="C20" s="4" t="s">
        <v>16</v>
      </c>
      <c r="D20" s="4"/>
      <c r="E20" s="3" t="s">
        <v>14</v>
      </c>
      <c r="F20" s="5">
        <f t="shared" ref="F20:L20" si="4">SUM(F18:F19)</f>
        <v>84</v>
      </c>
      <c r="G20" s="5">
        <f t="shared" si="4"/>
        <v>1</v>
      </c>
      <c r="H20" s="5">
        <f t="shared" si="4"/>
        <v>12</v>
      </c>
      <c r="I20" s="5">
        <f t="shared" si="4"/>
        <v>1</v>
      </c>
      <c r="J20" s="5">
        <f t="shared" si="4"/>
        <v>5</v>
      </c>
      <c r="K20" s="5">
        <f t="shared" si="4"/>
        <v>0</v>
      </c>
      <c r="L20" s="5">
        <f t="shared" si="4"/>
        <v>7</v>
      </c>
      <c r="M20" s="5"/>
    </row>
    <row r="21" spans="1:13" ht="30">
      <c r="A21" s="3">
        <v>16</v>
      </c>
      <c r="B21" s="10" t="s">
        <v>27</v>
      </c>
      <c r="C21" s="10" t="s">
        <v>28</v>
      </c>
      <c r="D21" s="8" t="s">
        <v>29</v>
      </c>
      <c r="E21" s="8" t="s">
        <v>29</v>
      </c>
      <c r="F21" s="10">
        <v>131</v>
      </c>
      <c r="G21" s="10">
        <v>0</v>
      </c>
      <c r="H21" s="10">
        <v>5</v>
      </c>
      <c r="I21" s="10">
        <v>0</v>
      </c>
      <c r="J21" s="10">
        <v>5</v>
      </c>
      <c r="K21" s="7">
        <f t="shared" ref="K21:L25" si="5">G21-I21</f>
        <v>0</v>
      </c>
      <c r="L21" s="7">
        <f t="shared" si="5"/>
        <v>0</v>
      </c>
      <c r="M21" s="3"/>
    </row>
    <row r="22" spans="1:13" ht="30">
      <c r="A22" s="3">
        <v>17</v>
      </c>
      <c r="B22" s="9" t="s">
        <v>15</v>
      </c>
      <c r="C22" s="9" t="s">
        <v>30</v>
      </c>
      <c r="D22" s="4" t="s">
        <v>31</v>
      </c>
      <c r="E22" s="4" t="s">
        <v>31</v>
      </c>
      <c r="F22" s="9">
        <v>109</v>
      </c>
      <c r="G22" s="10">
        <v>1</v>
      </c>
      <c r="H22" s="10">
        <v>6</v>
      </c>
      <c r="I22" s="10">
        <v>1</v>
      </c>
      <c r="J22" s="10">
        <v>6</v>
      </c>
      <c r="K22" s="7">
        <f t="shared" si="5"/>
        <v>0</v>
      </c>
      <c r="L22" s="7">
        <f t="shared" si="5"/>
        <v>0</v>
      </c>
      <c r="M22" s="3"/>
    </row>
    <row r="23" spans="1:13" ht="30">
      <c r="A23" s="3">
        <v>18</v>
      </c>
      <c r="B23" s="9" t="s">
        <v>15</v>
      </c>
      <c r="C23" s="9" t="s">
        <v>32</v>
      </c>
      <c r="D23" s="4" t="s">
        <v>33</v>
      </c>
      <c r="E23" s="4" t="s">
        <v>33</v>
      </c>
      <c r="F23" s="9">
        <v>104</v>
      </c>
      <c r="G23" s="10">
        <v>1</v>
      </c>
      <c r="H23" s="10">
        <v>9</v>
      </c>
      <c r="I23" s="10">
        <v>1</v>
      </c>
      <c r="J23" s="10">
        <v>9</v>
      </c>
      <c r="K23" s="7">
        <f t="shared" si="5"/>
        <v>0</v>
      </c>
      <c r="L23" s="7">
        <f t="shared" si="5"/>
        <v>0</v>
      </c>
      <c r="M23" s="3"/>
    </row>
    <row r="24" spans="1:13" ht="30">
      <c r="A24" s="3">
        <v>19</v>
      </c>
      <c r="B24" s="9" t="s">
        <v>15</v>
      </c>
      <c r="C24" s="9" t="s">
        <v>34</v>
      </c>
      <c r="D24" s="4" t="s">
        <v>35</v>
      </c>
      <c r="E24" s="4" t="s">
        <v>35</v>
      </c>
      <c r="F24" s="9">
        <v>84</v>
      </c>
      <c r="G24" s="10">
        <v>0</v>
      </c>
      <c r="H24" s="10">
        <v>5</v>
      </c>
      <c r="I24" s="10">
        <v>0</v>
      </c>
      <c r="J24" s="10">
        <v>5</v>
      </c>
      <c r="K24" s="7">
        <f t="shared" si="5"/>
        <v>0</v>
      </c>
      <c r="L24" s="7">
        <f t="shared" si="5"/>
        <v>0</v>
      </c>
      <c r="M24" s="3"/>
    </row>
    <row r="25" spans="1:13" ht="30">
      <c r="A25" s="3">
        <v>20</v>
      </c>
      <c r="B25" s="9" t="s">
        <v>15</v>
      </c>
      <c r="C25" s="9" t="s">
        <v>36</v>
      </c>
      <c r="D25" s="4" t="s">
        <v>37</v>
      </c>
      <c r="E25" s="4" t="s">
        <v>37</v>
      </c>
      <c r="F25" s="9">
        <v>179</v>
      </c>
      <c r="G25" s="10">
        <v>1</v>
      </c>
      <c r="H25" s="10">
        <v>8</v>
      </c>
      <c r="I25" s="10">
        <v>1</v>
      </c>
      <c r="J25" s="10">
        <v>8</v>
      </c>
      <c r="K25" s="7">
        <f t="shared" si="5"/>
        <v>0</v>
      </c>
      <c r="L25" s="7">
        <f t="shared" si="5"/>
        <v>0</v>
      </c>
      <c r="M25" s="3"/>
    </row>
  </sheetData>
  <autoFilter ref="A5:M5"/>
  <mergeCells count="13">
    <mergeCell ref="G4:H4"/>
    <mergeCell ref="I4:J4"/>
    <mergeCell ref="K4:L4"/>
    <mergeCell ref="A1:M1"/>
    <mergeCell ref="A2:M2"/>
    <mergeCell ref="A3:A5"/>
    <mergeCell ref="B3:B5"/>
    <mergeCell ref="C3:C5"/>
    <mergeCell ref="D3:D5"/>
    <mergeCell ref="E3:E5"/>
    <mergeCell ref="F3:F5"/>
    <mergeCell ref="G3:L3"/>
    <mergeCell ref="M3:M5"/>
  </mergeCells>
  <printOptions horizontalCentered="1"/>
  <pageMargins left="0.3" right="0.2" top="0.26" bottom="0.28999999999999998" header="0.2" footer="0.2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8"/>
  <sheetViews>
    <sheetView tabSelected="1" workbookViewId="0">
      <selection activeCell="H11" sqref="H11"/>
    </sheetView>
  </sheetViews>
  <sheetFormatPr defaultRowHeight="15"/>
  <cols>
    <col min="1" max="1" width="5.5703125" style="13" customWidth="1"/>
    <col min="2" max="2" width="14.28515625" style="15" customWidth="1"/>
    <col min="3" max="3" width="16.28515625" style="15" customWidth="1"/>
    <col min="4" max="4" width="31.28515625" style="13" customWidth="1"/>
    <col min="5" max="5" width="32.140625" style="13" customWidth="1"/>
    <col min="6" max="6" width="9.42578125" style="14" customWidth="1"/>
    <col min="7" max="8" width="6.7109375" style="13" customWidth="1"/>
    <col min="9" max="12" width="6.7109375" style="14" customWidth="1"/>
    <col min="13" max="13" width="7.5703125" style="14" customWidth="1"/>
    <col min="14" max="16384" width="9.140625" style="13"/>
  </cols>
  <sheetData>
    <row r="1" spans="1:13" s="12" customFormat="1" ht="16.5" customHeight="1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6.5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14" customFormat="1" ht="18" customHeight="1">
      <c r="A3" s="18" t="s">
        <v>1</v>
      </c>
      <c r="B3" s="27" t="s">
        <v>2</v>
      </c>
      <c r="C3" s="18" t="s">
        <v>3</v>
      </c>
      <c r="D3" s="27" t="s">
        <v>40</v>
      </c>
      <c r="E3" s="27" t="s">
        <v>41</v>
      </c>
      <c r="F3" s="18" t="s">
        <v>6</v>
      </c>
      <c r="G3" s="18" t="s">
        <v>7</v>
      </c>
      <c r="H3" s="18"/>
      <c r="I3" s="18"/>
      <c r="J3" s="18"/>
      <c r="K3" s="18"/>
      <c r="L3" s="18"/>
      <c r="M3" s="18" t="s">
        <v>8</v>
      </c>
    </row>
    <row r="4" spans="1:13" ht="28.5" customHeight="1">
      <c r="A4" s="18"/>
      <c r="B4" s="27"/>
      <c r="C4" s="18"/>
      <c r="D4" s="27"/>
      <c r="E4" s="27"/>
      <c r="F4" s="18"/>
      <c r="G4" s="18" t="s">
        <v>9</v>
      </c>
      <c r="H4" s="18"/>
      <c r="I4" s="18" t="s">
        <v>10</v>
      </c>
      <c r="J4" s="18"/>
      <c r="K4" s="18" t="s">
        <v>11</v>
      </c>
      <c r="L4" s="18"/>
      <c r="M4" s="18"/>
    </row>
    <row r="5" spans="1:13" ht="20.25" customHeight="1">
      <c r="A5" s="18"/>
      <c r="B5" s="27"/>
      <c r="C5" s="18"/>
      <c r="D5" s="27"/>
      <c r="E5" s="27"/>
      <c r="F5" s="18"/>
      <c r="G5" s="5" t="s">
        <v>12</v>
      </c>
      <c r="H5" s="5" t="s">
        <v>13</v>
      </c>
      <c r="I5" s="5" t="s">
        <v>12</v>
      </c>
      <c r="J5" s="5" t="s">
        <v>13</v>
      </c>
      <c r="K5" s="5" t="s">
        <v>12</v>
      </c>
      <c r="L5" s="5" t="s">
        <v>13</v>
      </c>
      <c r="M5" s="18"/>
    </row>
    <row r="6" spans="1:13" ht="45">
      <c r="A6" s="3">
        <v>1</v>
      </c>
      <c r="B6" s="4" t="s">
        <v>15</v>
      </c>
      <c r="C6" s="4" t="s">
        <v>16</v>
      </c>
      <c r="D6" s="4" t="s">
        <v>42</v>
      </c>
      <c r="E6" s="3" t="s">
        <v>43</v>
      </c>
      <c r="F6" s="5">
        <v>12</v>
      </c>
      <c r="G6" s="6">
        <v>0</v>
      </c>
      <c r="H6" s="6">
        <v>5</v>
      </c>
      <c r="I6" s="6">
        <v>0</v>
      </c>
      <c r="J6" s="6">
        <v>2</v>
      </c>
      <c r="K6" s="7">
        <f>G6-I6</f>
        <v>0</v>
      </c>
      <c r="L6" s="7">
        <f>H6-J6</f>
        <v>3</v>
      </c>
      <c r="M6" s="5"/>
    </row>
    <row r="7" spans="1:13" ht="45">
      <c r="A7" s="3">
        <v>2</v>
      </c>
      <c r="B7" s="4" t="s">
        <v>15</v>
      </c>
      <c r="C7" s="4" t="s">
        <v>16</v>
      </c>
      <c r="D7" s="4"/>
      <c r="E7" s="3" t="s">
        <v>42</v>
      </c>
      <c r="F7" s="5">
        <v>22</v>
      </c>
      <c r="G7" s="6">
        <v>0</v>
      </c>
      <c r="H7" s="6">
        <v>2</v>
      </c>
      <c r="I7" s="6">
        <v>0</v>
      </c>
      <c r="J7" s="6">
        <v>2</v>
      </c>
      <c r="K7" s="7">
        <f>G7-I7</f>
        <v>0</v>
      </c>
      <c r="L7" s="7">
        <f>H7-J7</f>
        <v>0</v>
      </c>
      <c r="M7" s="5"/>
    </row>
    <row r="8" spans="1:13">
      <c r="A8" s="3">
        <v>3</v>
      </c>
      <c r="B8" s="4"/>
      <c r="C8" s="4"/>
      <c r="D8" s="4"/>
      <c r="E8" s="3" t="s">
        <v>14</v>
      </c>
      <c r="F8" s="5">
        <f t="shared" ref="F8:L8" si="0">SUM(F6:F7)</f>
        <v>34</v>
      </c>
      <c r="G8" s="5">
        <f t="shared" si="0"/>
        <v>0</v>
      </c>
      <c r="H8" s="5">
        <f t="shared" si="0"/>
        <v>7</v>
      </c>
      <c r="I8" s="5">
        <f t="shared" si="0"/>
        <v>0</v>
      </c>
      <c r="J8" s="5">
        <f t="shared" si="0"/>
        <v>4</v>
      </c>
      <c r="K8" s="5">
        <f t="shared" si="0"/>
        <v>0</v>
      </c>
      <c r="L8" s="5">
        <f t="shared" si="0"/>
        <v>3</v>
      </c>
      <c r="M8" s="5"/>
    </row>
  </sheetData>
  <mergeCells count="13">
    <mergeCell ref="G4:H4"/>
    <mergeCell ref="I4:J4"/>
    <mergeCell ref="K4:L4"/>
    <mergeCell ref="A1:M1"/>
    <mergeCell ref="A2:M2"/>
    <mergeCell ref="A3:A5"/>
    <mergeCell ref="B3:B5"/>
    <mergeCell ref="C3:C5"/>
    <mergeCell ref="D3:D5"/>
    <mergeCell ref="E3:E5"/>
    <mergeCell ref="F3:F5"/>
    <mergeCell ref="G3:L3"/>
    <mergeCell ref="M3:M5"/>
  </mergeCells>
  <printOptions horizontalCentered="1"/>
  <pageMargins left="0.4" right="0.2" top="0.4" bottom="0.23" header="0.2" footer="0.2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- A  - Conformed MPS</vt:lpstr>
      <vt:lpstr>Form - B  - Conformed </vt:lpstr>
      <vt:lpstr>'Form - A  - Conformed MPS'!Print_Titles</vt:lpstr>
      <vt:lpstr>'Form - B  - Conformed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APTET</dc:creator>
  <cp:lastModifiedBy>Rajendra sir</cp:lastModifiedBy>
  <cp:lastPrinted>2015-07-09T08:19:36Z</cp:lastPrinted>
  <dcterms:created xsi:type="dcterms:W3CDTF">2015-07-09T04:29:33Z</dcterms:created>
  <dcterms:modified xsi:type="dcterms:W3CDTF">2015-08-05T10:09:19Z</dcterms:modified>
</cp:coreProperties>
</file>